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 О.С\на сайт\2019 год\"/>
    </mc:Choice>
  </mc:AlternateContent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Лист2!$A$1:$F$308</definedName>
  </definedNames>
  <calcPr calcId="152511"/>
</workbook>
</file>

<file path=xl/calcChain.xml><?xml version="1.0" encoding="utf-8"?>
<calcChain xmlns="http://schemas.openxmlformats.org/spreadsheetml/2006/main">
  <c r="F183" i="2" l="1"/>
  <c r="F154" i="2"/>
  <c r="F305" i="2"/>
  <c r="F306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266" i="2"/>
  <c r="F267" i="2"/>
  <c r="F268" i="2"/>
  <c r="F269" i="2"/>
  <c r="F270" i="2"/>
  <c r="F271" i="2"/>
  <c r="F275" i="2"/>
  <c r="F276" i="2"/>
  <c r="F277" i="2"/>
  <c r="F252" i="2"/>
  <c r="F253" i="2"/>
  <c r="F254" i="2"/>
  <c r="F255" i="2"/>
  <c r="F256" i="2"/>
  <c r="F257" i="2"/>
  <c r="F262" i="2"/>
  <c r="F263" i="2"/>
  <c r="F264" i="2"/>
  <c r="F265" i="2"/>
  <c r="F234" i="2"/>
  <c r="F235" i="2"/>
  <c r="F236" i="2"/>
  <c r="F237" i="2"/>
  <c r="F248" i="2"/>
  <c r="F249" i="2"/>
  <c r="F250" i="2"/>
  <c r="F251" i="2"/>
  <c r="F227" i="2"/>
  <c r="F228" i="2"/>
  <c r="F229" i="2"/>
  <c r="F230" i="2"/>
  <c r="F231" i="2"/>
  <c r="F232" i="2"/>
  <c r="F233" i="2"/>
  <c r="F217" i="2"/>
  <c r="F218" i="2"/>
  <c r="F219" i="2"/>
  <c r="F220" i="2"/>
  <c r="F221" i="2"/>
  <c r="F222" i="2"/>
  <c r="F223" i="2"/>
  <c r="F224" i="2"/>
  <c r="F226" i="2"/>
  <c r="F184" i="2"/>
  <c r="F185" i="2"/>
  <c r="F189" i="2"/>
  <c r="F190" i="2"/>
  <c r="F191" i="2"/>
  <c r="F193" i="2"/>
  <c r="F194" i="2"/>
  <c r="F195" i="2"/>
  <c r="F196" i="2"/>
  <c r="F197" i="2"/>
  <c r="F198" i="2"/>
  <c r="F199" i="2"/>
  <c r="F200" i="2"/>
  <c r="F202" i="2"/>
  <c r="F203" i="2"/>
  <c r="F204" i="2"/>
  <c r="F205" i="2"/>
  <c r="F206" i="2"/>
  <c r="F209" i="2"/>
  <c r="F210" i="2"/>
  <c r="F212" i="2"/>
  <c r="F213" i="2"/>
  <c r="F214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6" i="2"/>
  <c r="F37" i="2"/>
  <c r="F38" i="2"/>
  <c r="F39" i="2"/>
  <c r="F41" i="2"/>
  <c r="F42" i="2"/>
  <c r="F43" i="2"/>
  <c r="F44" i="2"/>
  <c r="F45" i="2"/>
  <c r="F55" i="2"/>
  <c r="F56" i="2"/>
  <c r="F57" i="2"/>
  <c r="F58" i="2"/>
  <c r="F60" i="2"/>
  <c r="F61" i="2"/>
  <c r="F62" i="2"/>
  <c r="F63" i="2"/>
  <c r="F64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3" i="2"/>
  <c r="F114" i="2"/>
  <c r="F115" i="2"/>
  <c r="F127" i="2"/>
  <c r="F155" i="2"/>
  <c r="F156" i="2"/>
  <c r="F157" i="2"/>
  <c r="F164" i="2"/>
  <c r="F165" i="2"/>
  <c r="F166" i="2"/>
  <c r="F167" i="2"/>
  <c r="F168" i="2"/>
  <c r="F170" i="2"/>
  <c r="F171" i="2"/>
  <c r="F172" i="2"/>
  <c r="F173" i="2"/>
  <c r="F175" i="2"/>
  <c r="F176" i="2"/>
  <c r="F177" i="2"/>
  <c r="F178" i="2"/>
  <c r="F179" i="2"/>
  <c r="F6" i="2"/>
  <c r="E103" i="1"/>
  <c r="E86" i="1"/>
  <c r="E16" i="1" l="1"/>
  <c r="E17" i="1"/>
  <c r="E18" i="1"/>
  <c r="E19" i="1"/>
  <c r="E20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51" i="1"/>
  <c r="E52" i="1"/>
  <c r="E53" i="1"/>
  <c r="E56" i="1"/>
  <c r="E57" i="1"/>
  <c r="E58" i="1"/>
  <c r="E59" i="1"/>
  <c r="E60" i="1"/>
  <c r="E61" i="1"/>
  <c r="E64" i="1"/>
  <c r="E65" i="1"/>
  <c r="E66" i="1"/>
  <c r="E67" i="1"/>
  <c r="E68" i="1"/>
  <c r="E69" i="1"/>
  <c r="E70" i="1"/>
  <c r="E71" i="1"/>
  <c r="E73" i="1"/>
  <c r="E74" i="1"/>
  <c r="E75" i="1"/>
  <c r="E76" i="1"/>
  <c r="E80" i="1"/>
  <c r="E81" i="1"/>
  <c r="E82" i="1"/>
  <c r="E83" i="1"/>
  <c r="E87" i="1"/>
  <c r="E88" i="1"/>
  <c r="E91" i="1"/>
  <c r="E98" i="1"/>
  <c r="E99" i="1"/>
  <c r="E100" i="1"/>
  <c r="E106" i="1"/>
  <c r="E107" i="1"/>
  <c r="E115" i="1"/>
  <c r="E117" i="1"/>
  <c r="E118" i="1"/>
  <c r="E119" i="1"/>
  <c r="E120" i="1"/>
  <c r="E124" i="1"/>
  <c r="E129" i="1"/>
  <c r="E130" i="1"/>
  <c r="E131" i="1"/>
  <c r="E132" i="1"/>
  <c r="E133" i="1"/>
  <c r="E135" i="1"/>
  <c r="E136" i="1"/>
  <c r="E137" i="1"/>
  <c r="E138" i="1"/>
  <c r="E142" i="1"/>
  <c r="E143" i="1"/>
  <c r="E144" i="1"/>
  <c r="E150" i="1"/>
  <c r="E151" i="1"/>
  <c r="E152" i="1"/>
  <c r="E156" i="1"/>
  <c r="E157" i="1"/>
  <c r="E158" i="1"/>
  <c r="E159" i="1"/>
  <c r="E160" i="1"/>
  <c r="E15" i="1"/>
</calcChain>
</file>

<file path=xl/sharedStrings.xml><?xml version="1.0" encoding="utf-8"?>
<sst xmlns="http://schemas.openxmlformats.org/spreadsheetml/2006/main" count="1355" uniqueCount="784">
  <si>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</si>
  <si>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</si>
  <si>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</si>
  <si>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</si>
  <si>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</si>
  <si>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</si>
  <si>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</si>
  <si>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</si>
  <si>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</si>
  <si>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</si>
  <si>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</si>
  <si>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</si>
  <si>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</si>
  <si>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</si>
  <si>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</si>
  <si>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</si>
  <si>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</si>
  <si>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</si>
  <si>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</si>
  <si>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</si>
  <si>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</si>
  <si>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</si>
  <si>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</si>
  <si>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</si>
  <si>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</si>
  <si>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</si>
  <si>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</si>
  <si>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</si>
  <si>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</si>
  <si>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</si>
  <si>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</si>
  <si>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</si>
  <si>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</si>
  <si>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</si>
  <si>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</si>
  <si>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</si>
  <si>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</si>
  <si>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</si>
  <si>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</si>
  <si>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</si>
  <si>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</si>
  <si>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разработке месторождений нефти и газа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</si>
  <si>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</si>
  <si>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</si>
  <si>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</si>
  <si>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</si>
  <si>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</si>
  <si>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</si>
  <si>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</si>
  <si>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</si>
  <si>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</si>
  <si>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</si>
  <si>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</si>
  <si>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</si>
  <si>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</si>
  <si>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</si>
  <si>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</si>
  <si>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</si>
  <si>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</si>
  <si>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</si>
  <si>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</si>
  <si>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</si>
  <si>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</si>
  <si>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</si>
  <si>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</si>
  <si>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</si>
  <si>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</si>
  <si>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</si>
  <si>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</si>
  <si>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</si>
  <si>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</si>
  <si>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</si>
  <si>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</si>
  <si>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</si>
  <si>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</si>
  <si>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</si>
  <si>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</si>
  <si>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</si>
  <si>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</si>
  <si>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</si>
  <si>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</si>
  <si>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</si>
  <si>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</si>
  <si>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</si>
  <si>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</si>
  <si>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</si>
  <si>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</si>
  <si>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</si>
  <si>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</si>
  <si>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</si>
  <si>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</si>
  <si>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</si>
  <si>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</si>
  <si>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</si>
  <si>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</si>
  <si>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</si>
  <si>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</si>
  <si>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</si>
  <si>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</si>
  <si>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</si>
  <si>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</si>
  <si>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</si>
  <si>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</si>
  <si>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</si>
  <si>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</si>
  <si>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</si>
  <si>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</si>
  <si>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</si>
  <si>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</si>
  <si>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</si>
  <si>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</si>
  <si>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</si>
  <si>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</si>
  <si>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</si>
  <si>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</si>
  <si>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</si>
  <si>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</si>
  <si>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</si>
  <si>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</si>
  <si>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</si>
  <si>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</si>
  <si>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</si>
  <si>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</si>
  <si>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</si>
  <si>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</si>
  <si>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</si>
  <si>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</si>
  <si>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</si>
  <si>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</si>
  <si>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</si>
  <si>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</si>
  <si>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</si>
  <si>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</si>
  <si>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</si>
  <si>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</si>
  <si>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</si>
  <si>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</si>
  <si>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</si>
  <si>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</si>
  <si>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</si>
  <si>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</si>
  <si>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</si>
  <si>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</si>
  <si>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</si>
  <si>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</si>
  <si>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</si>
  <si>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</si>
  <si>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</si>
  <si>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</si>
  <si>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</si>
  <si>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</si>
  <si>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</si>
  <si>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</si>
  <si>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</si>
  <si>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</si>
  <si>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</si>
  <si>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</si>
  <si>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</si>
  <si>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</si>
  <si>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</si>
  <si>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</si>
  <si>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</si>
  <si>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</si>
  <si>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</si>
  <si>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</si>
  <si>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</si>
  <si>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</si>
  <si>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</si>
  <si>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</si>
  <si>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</si>
  <si>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</si>
  <si>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</si>
  <si>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</si>
  <si>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</si>
  <si>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</si>
  <si>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</si>
  <si>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</si>
  <si>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</si>
  <si>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</si>
  <si>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</si>
  <si>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</si>
  <si>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</si>
  <si>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</si>
  <si>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</si>
  <si>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</si>
  <si>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</si>
  <si>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</si>
  <si>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</si>
  <si>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</si>
  <si>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</si>
  <si>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</si>
  <si>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</si>
  <si>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</si>
  <si>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</si>
  <si>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</si>
  <si>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</si>
  <si>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</si>
  <si>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</si>
  <si>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</si>
  <si>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</si>
  <si>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</si>
  <si>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</si>
  <si>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</si>
  <si>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</si>
  <si>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</si>
  <si>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</si>
  <si>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</si>
  <si>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</si>
  <si>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</si>
  <si>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</si>
  <si>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</si>
  <si>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</si>
  <si>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</si>
  <si>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</si>
  <si>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</si>
  <si>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</si>
  <si>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</si>
  <si>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</si>
  <si>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</si>
  <si>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</si>
  <si>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</si>
  <si>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</si>
  <si>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</si>
  <si>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</si>
  <si>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</si>
  <si>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</si>
  <si>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</si>
  <si>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</si>
  <si>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</si>
  <si>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</si>
  <si>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</si>
  <si>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</si>
  <si>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</si>
  <si>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</si>
  <si>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</si>
  <si>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</si>
  <si>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</si>
  <si>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</si>
  <si>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</si>
  <si>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</si>
  <si>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</si>
  <si>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</si>
  <si>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</si>
  <si>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</si>
  <si>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</si>
  <si>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</si>
  <si>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</si>
  <si>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</si>
  <si>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</si>
  <si>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</si>
  <si>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</si>
  <si>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</si>
  <si>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</si>
  <si>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</si>
  <si>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</si>
  <si>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</si>
  <si>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</si>
  <si>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</si>
  <si>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</si>
  <si>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</si>
  <si>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</si>
  <si>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</si>
  <si>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</si>
  <si>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</si>
  <si>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</si>
  <si>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</si>
  <si>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</si>
  <si>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</si>
  <si>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</si>
  <si>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</si>
  <si>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</si>
  <si>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</si>
  <si>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</si>
  <si>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</si>
  <si>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</si>
  <si>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</si>
  <si>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</si>
  <si>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</si>
  <si>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</si>
  <si>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</si>
  <si>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</si>
  <si>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</si>
  <si>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</si>
  <si>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</si>
  <si>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</si>
  <si>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</si>
  <si>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</si>
  <si>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</si>
  <si>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</si>
  <si>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</si>
  <si>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</si>
  <si>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</si>
  <si>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</si>
  <si>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</si>
  <si>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</si>
  <si>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</si>
  <si>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</si>
  <si>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</si>
  <si>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</si>
  <si>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</si>
  <si>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</si>
  <si>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</si>
  <si>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</si>
  <si>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</si>
  <si>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</si>
  <si>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</si>
  <si>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</si>
  <si>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</si>
  <si>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</si>
  <si>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</si>
  <si>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</si>
  <si>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</si>
  <si>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</si>
  <si>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</si>
  <si>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</si>
  <si>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</si>
  <si>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</si>
  <si>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</si>
  <si>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</si>
  <si>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</si>
  <si>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</si>
  <si>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</si>
  <si>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</si>
  <si>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</si>
  <si>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</si>
  <si>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</si>
  <si>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</si>
  <si>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</si>
  <si>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</si>
  <si>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</si>
  <si>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</si>
  <si>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</si>
  <si>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</si>
  <si>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</si>
  <si>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</si>
  <si>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</si>
  <si>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</si>
  <si>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</si>
  <si>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</si>
  <si>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</si>
  <si>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</si>
  <si>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</si>
  <si>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</si>
  <si>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</si>
  <si>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</si>
  <si>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</si>
  <si>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</si>
  <si>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</si>
  <si>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</si>
  <si>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</si>
  <si>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</si>
  <si>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</si>
  <si>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</si>
  <si>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</si>
  <si>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</si>
  <si>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</si>
  <si>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</si>
  <si>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</si>
  <si>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</si>
  <si>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</si>
  <si>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</si>
  <si>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</si>
  <si>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</si>
  <si>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</si>
  <si>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</si>
  <si>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</si>
  <si>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</si>
  <si>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</si>
  <si>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</si>
  <si>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</si>
  <si>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</si>
  <si>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</si>
  <si>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</si>
  <si>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</si>
  <si>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</si>
  <si>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</si>
  <si>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</si>
  <si>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</si>
  <si>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</si>
  <si>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</si>
  <si>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</si>
  <si>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</si>
  <si>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</si>
  <si>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</si>
  <si>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</si>
  <si>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</si>
  <si>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</si>
  <si>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</si>
  <si>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</si>
  <si>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</si>
  <si>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</si>
  <si>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</si>
  <si>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</si>
  <si>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</si>
  <si>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</si>
  <si>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</si>
  <si>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</si>
  <si>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</si>
  <si>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</si>
  <si>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</si>
  <si>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</si>
  <si>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</si>
  <si>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</si>
  <si>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</si>
  <si>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</si>
  <si>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</si>
  <si>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</si>
  <si>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</si>
  <si>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</si>
  <si>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</si>
  <si>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</si>
  <si>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</si>
  <si>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</si>
  <si>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</si>
  <si>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</si>
  <si>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</si>
  <si>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</si>
  <si>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</si>
  <si>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</si>
  <si>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</si>
  <si>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</si>
  <si>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</si>
  <si>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</si>
  <si>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</si>
  <si>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</si>
  <si>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</si>
  <si>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</si>
  <si>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</si>
  <si>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</si>
  <si>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</si>
  <si>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</si>
  <si>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</si>
  <si>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</si>
  <si>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</si>
  <si>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</si>
  <si>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</si>
  <si>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</si>
  <si>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</si>
  <si>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</si>
  <si>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</si>
  <si>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</si>
  <si>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</si>
  <si>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</si>
  <si>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</si>
  <si>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</si>
  <si>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</si>
  <si>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</si>
  <si>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</si>
  <si>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</si>
  <si>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</si>
  <si>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</si>
  <si>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</si>
  <si>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</si>
  <si>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</si>
  <si>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</si>
  <si>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</si>
  <si>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</si>
  <si>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</si>
  <si>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</si>
  <si>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</si>
  <si>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</si>
  <si>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</si>
  <si>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</si>
  <si>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</si>
  <si>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</si>
  <si>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</si>
  <si>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</si>
  <si>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</si>
  <si>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</si>
  <si>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</si>
  <si>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</si>
  <si>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</si>
  <si>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</si>
  <si>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</si>
  <si>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</si>
  <si>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</si>
  <si>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</si>
  <si>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</si>
  <si>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</si>
  <si>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</si>
  <si>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</si>
  <si>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</si>
  <si>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</si>
  <si>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</si>
  <si>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</si>
  <si>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</si>
  <si>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</si>
  <si>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</si>
  <si>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</si>
  <si>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</si>
  <si>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</si>
  <si>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Гранты юридическим лицам (кроме некоммерческих организаций), индивидуальным предпринимателям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</si>
  <si>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</si>
  <si>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</si>
  <si>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</si>
  <si>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</si>
  <si>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</si>
  <si>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</si>
  <si>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</si>
  <si>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</si>
  <si>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</si>
  <si>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</si>
  <si>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</si>
  <si>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</si>
  <si>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</si>
  <si>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</si>
  <si>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</si>
  <si>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</si>
  <si>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</si>
  <si>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</si>
  <si>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</si>
  <si>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</si>
  <si>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</si>
  <si>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</si>
  <si>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</si>
  <si>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</si>
  <si>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</si>
  <si>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</si>
  <si>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</si>
  <si>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</si>
  <si>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</si>
  <si>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</si>
  <si>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</si>
  <si>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</si>
  <si>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</si>
  <si>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</si>
  <si>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</si>
  <si>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</si>
  <si>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</si>
  <si>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</si>
  <si>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</si>
  <si>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</si>
  <si>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</si>
  <si>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</si>
  <si>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</si>
  <si>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</si>
  <si>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</si>
  <si>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</si>
  <si>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</si>
  <si>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</si>
  <si>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</si>
  <si>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</si>
  <si>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</si>
  <si>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</si>
  <si>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</si>
  <si>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</si>
  <si>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</si>
  <si>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</si>
  <si>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</si>
  <si>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</si>
  <si>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</si>
  <si>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</si>
  <si>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</si>
  <si>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</si>
  <si>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</si>
  <si>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</si>
  <si>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</si>
  <si>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</si>
  <si>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</si>
  <si>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</si>
  <si>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</si>
  <si>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</si>
  <si>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</si>
  <si>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</si>
  <si>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</si>
  <si>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</si>
  <si>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</si>
  <si>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</si>
  <si>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</si>
  <si>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</si>
  <si>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</si>
  <si>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</si>
  <si>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</si>
  <si>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</si>
  <si>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</si>
  <si>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</si>
  <si>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</si>
  <si>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</si>
  <si>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</si>
  <si>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</si>
  <si>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</si>
  <si>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</si>
  <si>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</si>
  <si>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</si>
  <si>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</si>
  <si>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</si>
  <si>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</si>
  <si>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</si>
  <si>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</si>
  <si>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</si>
  <si>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</si>
  <si>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</si>
  <si>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</si>
  <si>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</si>
  <si>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</si>
  <si>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</si>
  <si>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</si>
  <si>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</si>
  <si>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</si>
  <si>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</si>
  <si>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</si>
  <si>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</si>
  <si>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</si>
  <si>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</si>
  <si>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</si>
  <si>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</si>
  <si>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</si>
  <si>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</si>
  <si>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</si>
  <si>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</si>
  <si>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</si>
  <si>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</si>
  <si>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</si>
  <si>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</si>
  <si>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</si>
  <si>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</si>
  <si>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</si>
  <si>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</si>
  <si>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</si>
  <si>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</si>
  <si>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</si>
  <si>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</si>
  <si>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</si>
  <si>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</si>
  <si>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</si>
  <si>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</si>
  <si>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</si>
  <si>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</si>
  <si>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</si>
  <si>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</si>
  <si>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</si>
  <si>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</si>
  <si>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</si>
  <si>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</si>
  <si>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</si>
  <si>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</si>
  <si>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</si>
  <si>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</si>
  <si>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</si>
  <si>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</si>
  <si>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</si>
  <si>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</si>
  <si>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</si>
  <si>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</si>
  <si>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</si>
  <si>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</si>
  <si>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</si>
  <si>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</si>
  <si>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</si>
  <si>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</si>
  <si>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</si>
  <si>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</si>
  <si>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</si>
  <si>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</si>
  <si>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</si>
  <si>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</si>
  <si>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</si>
  <si>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</si>
  <si>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</si>
  <si>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</si>
  <si>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</si>
  <si>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</si>
  <si>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</si>
  <si>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</si>
  <si>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</si>
  <si>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</si>
  <si>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</si>
  <si>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</si>
  <si>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</si>
  <si>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</si>
  <si>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</si>
  <si>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</si>
  <si>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</si>
  <si>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</si>
  <si>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</si>
  <si>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</si>
  <si>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</si>
  <si>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</si>
  <si>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</si>
  <si>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</si>
  <si>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</si>
  <si>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</si>
  <si>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</si>
  <si>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</si>
  <si>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</si>
  <si>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</si>
  <si>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</si>
  <si>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</si>
  <si>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</si>
  <si>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</si>
  <si>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</si>
  <si>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</si>
  <si>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</si>
  <si>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</si>
  <si>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</si>
  <si>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</si>
  <si>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</si>
  <si>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</si>
  <si>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</si>
  <si>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</si>
  <si>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</si>
  <si>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</si>
  <si>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</si>
  <si>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</si>
  <si>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</si>
  <si>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</si>
  <si>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</si>
  <si>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</si>
  <si>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</si>
  <si>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</si>
  <si>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</si>
  <si>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</si>
  <si>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</si>
  <si>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</si>
  <si>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</si>
  <si>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</si>
  <si>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</si>
  <si>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</si>
  <si>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</si>
  <si>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</si>
  <si>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</si>
  <si>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</si>
  <si>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</si>
  <si>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</si>
  <si>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</si>
  <si>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</si>
  <si>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</si>
  <si>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</si>
  <si>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</si>
  <si>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</si>
  <si>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</si>
  <si>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</si>
  <si>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</si>
  <si>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</si>
  <si>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</si>
  <si>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</si>
  <si>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</si>
  <si>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</si>
  <si>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</si>
  <si>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</si>
  <si>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</si>
  <si>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</si>
  <si>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</si>
  <si>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</si>
  <si>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</si>
  <si>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</si>
  <si>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</si>
  <si>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</si>
  <si>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</si>
  <si>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</si>
  <si>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</si>
  <si>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</si>
  <si>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</si>
  <si>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</si>
  <si>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</si>
  <si>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</si>
  <si>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</si>
  <si>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</si>
  <si>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</si>
  <si>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</si>
  <si>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</si>
  <si>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</si>
  <si>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</si>
  <si>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</si>
  <si>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</si>
  <si>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</si>
  <si>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</si>
  <si>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</si>
  <si>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</si>
  <si>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</si>
  <si>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</si>
  <si>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</si>
  <si>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</si>
  <si>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</si>
  <si>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</si>
  <si>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сельских поселений</t>
  </si>
  <si>
    <t>Возврат неиспользованных остатков субсидий, субвенций и иных межбюджетных трансфертов прошлых лет</t>
  </si>
  <si>
    <t>(подпись)</t>
  </si>
  <si>
    <t>(расшифровка подписи)</t>
  </si>
  <si>
    <t>"______"    ________________   20 ___ г.</t>
  </si>
  <si>
    <t>Отчет об исполнения районного бюджета</t>
  </si>
  <si>
    <t>План, с учетом изменений</t>
  </si>
  <si>
    <t>% исполнения</t>
  </si>
  <si>
    <t>на 01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</si>
</sst>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9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9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left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165" fontId="8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164" fontId="2" fillId="0" borderId="8" xfId="1" applyNumberFormat="1" applyFont="1" applyFill="1" applyBorder="1" applyAlignment="1">
      <alignment horizontal="right" wrapText="1" readingOrder="1"/>
    </xf>
    <xf numFmtId="0" fontId="2" fillId="0" borderId="8" xfId="1" applyNumberFormat="1" applyFont="1" applyFill="1" applyBorder="1" applyAlignment="1">
      <alignment horizontal="right" wrapText="1" readingOrder="1"/>
    </xf>
    <xf numFmtId="164" fontId="2" fillId="0" borderId="9" xfId="1" applyNumberFormat="1" applyFont="1" applyFill="1" applyBorder="1" applyAlignment="1">
      <alignment horizontal="right" wrapText="1" readingOrder="1"/>
    </xf>
    <xf numFmtId="0" fontId="2" fillId="0" borderId="9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wrapText="1" readingOrder="1"/>
    </xf>
    <xf numFmtId="0" fontId="13" fillId="0" borderId="3" xfId="1" applyNumberFormat="1" applyFont="1" applyFill="1" applyBorder="1" applyAlignment="1">
      <alignment horizontal="center" vertical="center" wrapText="1" readingOrder="1"/>
    </xf>
    <xf numFmtId="0" fontId="13" fillId="0" borderId="6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3" fillId="0" borderId="8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4" fillId="0" borderId="9" xfId="0" applyFont="1" applyFill="1" applyBorder="1" applyAlignment="1">
      <alignment horizontal="center"/>
    </xf>
    <xf numFmtId="2" fontId="16" fillId="0" borderId="9" xfId="0" applyNumberFormat="1" applyFont="1" applyFill="1" applyBorder="1"/>
    <xf numFmtId="0" fontId="2" fillId="0" borderId="8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165" fontId="2" fillId="0" borderId="9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left" wrapText="1" readingOrder="1"/>
    </xf>
    <xf numFmtId="0" fontId="5" fillId="0" borderId="14" xfId="1" applyNumberFormat="1" applyFont="1" applyFill="1" applyBorder="1" applyAlignment="1">
      <alignment horizontal="center" vertical="center" wrapText="1" readingOrder="1"/>
    </xf>
    <xf numFmtId="165" fontId="2" fillId="0" borderId="12" xfId="1" applyNumberFormat="1" applyFont="1" applyFill="1" applyBorder="1" applyAlignment="1">
      <alignment horizontal="right" wrapText="1" readingOrder="1"/>
    </xf>
    <xf numFmtId="0" fontId="4" fillId="0" borderId="9" xfId="1" applyNumberFormat="1" applyFont="1" applyFill="1" applyBorder="1" applyAlignment="1">
      <alignment horizontal="left" wrapText="1" readingOrder="1"/>
    </xf>
    <xf numFmtId="0" fontId="5" fillId="0" borderId="9" xfId="1" applyNumberFormat="1" applyFont="1" applyFill="1" applyBorder="1" applyAlignment="1">
      <alignment horizontal="center" vertical="center" wrapText="1" readingOrder="1"/>
    </xf>
    <xf numFmtId="0" fontId="13" fillId="0" borderId="14" xfId="1" applyNumberFormat="1" applyFont="1" applyFill="1" applyBorder="1" applyAlignment="1">
      <alignment horizontal="center" vertical="center" wrapText="1" readingOrder="1"/>
    </xf>
    <xf numFmtId="0" fontId="13" fillId="0" borderId="7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wrapText="1" readingOrder="1"/>
    </xf>
    <xf numFmtId="0" fontId="17" fillId="0" borderId="2" xfId="1" applyNumberFormat="1" applyFont="1" applyFill="1" applyBorder="1" applyAlignment="1">
      <alignment horizontal="center" vertical="center" wrapText="1" readingOrder="1"/>
    </xf>
    <xf numFmtId="0" fontId="17" fillId="0" borderId="8" xfId="1" applyNumberFormat="1" applyFont="1" applyFill="1" applyBorder="1" applyAlignment="1">
      <alignment horizontal="center" vertical="center" wrapText="1" readingOrder="1"/>
    </xf>
    <xf numFmtId="0" fontId="17" fillId="0" borderId="9" xfId="1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readingOrder="1"/>
    </xf>
    <xf numFmtId="0" fontId="18" fillId="0" borderId="0" xfId="0" applyFont="1" applyFill="1" applyBorder="1"/>
    <xf numFmtId="0" fontId="13" fillId="0" borderId="10" xfId="1" applyNumberFormat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horizontal="center" vertical="center" wrapText="1"/>
    </xf>
    <xf numFmtId="0" fontId="13" fillId="0" borderId="12" xfId="1" applyNumberFormat="1" applyFont="1" applyFill="1" applyBorder="1" applyAlignment="1">
      <alignment horizontal="center" vertical="center" wrapText="1"/>
    </xf>
    <xf numFmtId="0" fontId="13" fillId="0" borderId="13" xfId="1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165" fontId="2" fillId="0" borderId="9" xfId="1" applyNumberFormat="1" applyFont="1" applyFill="1" applyBorder="1" applyAlignment="1">
      <alignment horizontal="right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4" fillId="0" borderId="9" xfId="1" applyNumberFormat="1" applyFont="1" applyFill="1" applyBorder="1" applyAlignment="1">
      <alignment vertical="top" wrapText="1"/>
    </xf>
    <xf numFmtId="0" fontId="13" fillId="0" borderId="15" xfId="1" applyNumberFormat="1" applyFont="1" applyFill="1" applyBorder="1" applyAlignment="1">
      <alignment horizontal="center" vertical="center" wrapText="1" readingOrder="1"/>
    </xf>
    <xf numFmtId="0" fontId="13" fillId="0" borderId="16" xfId="1" applyNumberFormat="1" applyFont="1" applyFill="1" applyBorder="1" applyAlignment="1">
      <alignment horizontal="center" vertical="center" wrapText="1" readingOrder="1"/>
    </xf>
    <xf numFmtId="0" fontId="13" fillId="0" borderId="17" xfId="1" applyNumberFormat="1" applyFont="1" applyFill="1" applyBorder="1" applyAlignment="1">
      <alignment horizontal="center" vertical="center" wrapText="1" readingOrder="1"/>
    </xf>
    <xf numFmtId="0" fontId="13" fillId="0" borderId="18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right" wrapText="1" readingOrder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" fontId="16" fillId="0" borderId="15" xfId="1" applyNumberFormat="1" applyFont="1" applyFill="1" applyBorder="1" applyAlignment="1">
      <alignment horizontal="right" wrapText="1"/>
    </xf>
    <xf numFmtId="0" fontId="16" fillId="0" borderId="16" xfId="1" applyNumberFormat="1" applyFont="1" applyFill="1" applyBorder="1" applyAlignment="1">
      <alignment horizontal="right" wrapText="1"/>
    </xf>
    <xf numFmtId="0" fontId="16" fillId="0" borderId="17" xfId="1" applyNumberFormat="1" applyFont="1" applyFill="1" applyBorder="1" applyAlignment="1">
      <alignment horizontal="right" wrapText="1"/>
    </xf>
    <xf numFmtId="0" fontId="16" fillId="0" borderId="18" xfId="1" applyNumberFormat="1" applyFont="1" applyFill="1" applyBorder="1" applyAlignment="1">
      <alignment horizontal="right" wrapText="1"/>
    </xf>
    <xf numFmtId="2" fontId="16" fillId="0" borderId="12" xfId="0" applyNumberFormat="1" applyFont="1" applyFill="1" applyBorder="1" applyAlignment="1">
      <alignment horizontal="right"/>
    </xf>
    <xf numFmtId="2" fontId="16" fillId="0" borderId="13" xfId="0" applyNumberFormat="1" applyFont="1" applyFill="1" applyBorder="1" applyAlignment="1">
      <alignment horizontal="right"/>
    </xf>
    <xf numFmtId="0" fontId="4" fillId="0" borderId="9" xfId="1" applyNumberFormat="1" applyFont="1" applyFill="1" applyBorder="1" applyAlignment="1">
      <alignment horizontal="left" wrapText="1" readingOrder="1"/>
    </xf>
    <xf numFmtId="0" fontId="6" fillId="0" borderId="9" xfId="1" applyNumberFormat="1" applyFont="1" applyFill="1" applyBorder="1" applyAlignment="1">
      <alignment horizontal="center" vertical="center" wrapText="1" readingOrder="1"/>
    </xf>
    <xf numFmtId="165" fontId="2" fillId="0" borderId="12" xfId="1" applyNumberFormat="1" applyFont="1" applyFill="1" applyBorder="1" applyAlignment="1">
      <alignment horizontal="right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3" fillId="0" borderId="12" xfId="1" applyNumberFormat="1" applyFont="1" applyFill="1" applyBorder="1" applyAlignment="1">
      <alignment horizontal="center" vertical="center" wrapText="1" readingOrder="1"/>
    </xf>
    <xf numFmtId="0" fontId="13" fillId="0" borderId="13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showGridLines="0" tabSelected="1" zoomScaleNormal="100" workbookViewId="0">
      <selection activeCell="C21" sqref="C21"/>
    </sheetView>
  </sheetViews>
  <sheetFormatPr defaultRowHeight="15" x14ac:dyDescent="0.25"/>
  <cols>
    <col min="1" max="1" width="43.140625" customWidth="1"/>
    <col min="2" max="2" width="24.140625" customWidth="1"/>
    <col min="3" max="3" width="19.140625" customWidth="1"/>
    <col min="4" max="4" width="18" customWidth="1"/>
    <col min="5" max="5" width="20.28515625" customWidth="1"/>
  </cols>
  <sheetData>
    <row r="1" spans="1:5" ht="40.5" customHeight="1" x14ac:dyDescent="0.25">
      <c r="A1" s="54" t="s">
        <v>0</v>
      </c>
      <c r="B1" s="55"/>
      <c r="C1" s="17"/>
    </row>
    <row r="2" spans="1:5" ht="18" customHeight="1" x14ac:dyDescent="0.25">
      <c r="A2" s="23" t="s">
        <v>0</v>
      </c>
      <c r="B2" s="45" t="s">
        <v>780</v>
      </c>
      <c r="C2" s="46"/>
      <c r="D2" s="46"/>
      <c r="E2" s="17"/>
    </row>
    <row r="3" spans="1:5" ht="16.899999999999999" customHeight="1" x14ac:dyDescent="0.25">
      <c r="A3" s="23" t="s">
        <v>0</v>
      </c>
      <c r="B3" s="53" t="s">
        <v>783</v>
      </c>
      <c r="C3" s="53"/>
      <c r="D3" s="46"/>
      <c r="E3" s="17"/>
    </row>
    <row r="4" spans="1:5" ht="12" customHeight="1" x14ac:dyDescent="0.25">
      <c r="A4" s="56" t="s">
        <v>0</v>
      </c>
      <c r="B4" s="55"/>
      <c r="C4" s="17"/>
    </row>
    <row r="5" spans="1:5" ht="7.5" customHeight="1" x14ac:dyDescent="0.25">
      <c r="A5" s="54" t="s">
        <v>0</v>
      </c>
      <c r="B5" s="55"/>
      <c r="C5" s="17"/>
    </row>
    <row r="6" spans="1:5" ht="15.75" hidden="1" customHeight="1" x14ac:dyDescent="0.25">
      <c r="A6" s="54"/>
      <c r="B6" s="55"/>
      <c r="C6" s="17"/>
    </row>
    <row r="7" spans="1:5" ht="12" hidden="1" customHeight="1" x14ac:dyDescent="0.25">
      <c r="A7" s="54"/>
      <c r="B7" s="55"/>
      <c r="C7" s="17"/>
    </row>
    <row r="8" spans="1:5" ht="12.75" hidden="1" customHeight="1" x14ac:dyDescent="0.25">
      <c r="A8" s="54"/>
      <c r="B8" s="55"/>
    </row>
    <row r="9" spans="1:5" ht="13.15" customHeight="1" x14ac:dyDescent="0.25">
      <c r="A9" s="54" t="s">
        <v>1</v>
      </c>
      <c r="B9" s="55"/>
      <c r="C9" s="17"/>
    </row>
    <row r="10" spans="1:5" ht="13.7" customHeight="1" x14ac:dyDescent="0.25">
      <c r="A10" s="54" t="s">
        <v>0</v>
      </c>
      <c r="B10" s="55"/>
      <c r="C10" s="17"/>
    </row>
    <row r="11" spans="1:5" ht="14.45" customHeight="1" x14ac:dyDescent="0.25">
      <c r="A11" s="57" t="s">
        <v>2</v>
      </c>
      <c r="B11" s="55"/>
      <c r="C11" s="55"/>
    </row>
    <row r="12" spans="1:5" x14ac:dyDescent="0.25">
      <c r="A12" s="24" t="s">
        <v>0</v>
      </c>
      <c r="B12" s="24" t="s">
        <v>0</v>
      </c>
      <c r="C12" s="47" t="s">
        <v>781</v>
      </c>
      <c r="D12" s="49" t="s">
        <v>3</v>
      </c>
      <c r="E12" s="51" t="s">
        <v>782</v>
      </c>
    </row>
    <row r="13" spans="1:5" ht="22.5" x14ac:dyDescent="0.25">
      <c r="A13" s="25" t="s">
        <v>4</v>
      </c>
      <c r="B13" s="25" t="s">
        <v>6</v>
      </c>
      <c r="C13" s="48"/>
      <c r="D13" s="50"/>
      <c r="E13" s="52"/>
    </row>
    <row r="14" spans="1:5" x14ac:dyDescent="0.25">
      <c r="A14" s="26" t="s">
        <v>16</v>
      </c>
      <c r="B14" s="26">
        <v>2</v>
      </c>
      <c r="C14" s="27">
        <v>3</v>
      </c>
      <c r="D14" s="28">
        <v>4</v>
      </c>
      <c r="E14" s="29">
        <v>5</v>
      </c>
    </row>
    <row r="15" spans="1:5" x14ac:dyDescent="0.25">
      <c r="A15" s="3" t="s">
        <v>28</v>
      </c>
      <c r="B15" s="4" t="s">
        <v>29</v>
      </c>
      <c r="C15" s="19">
        <v>483359613.83999997</v>
      </c>
      <c r="D15" s="21">
        <v>109015719.79000001</v>
      </c>
      <c r="E15" s="30">
        <f>D15*100/C15</f>
        <v>22.553750182795785</v>
      </c>
    </row>
    <row r="16" spans="1:5" ht="25.5" customHeight="1" x14ac:dyDescent="0.25">
      <c r="A16" s="3" t="s">
        <v>31</v>
      </c>
      <c r="B16" s="4" t="s">
        <v>32</v>
      </c>
      <c r="C16" s="19">
        <v>29707330</v>
      </c>
      <c r="D16" s="21">
        <v>8172922.0499999998</v>
      </c>
      <c r="E16" s="30">
        <f t="shared" ref="E16:E76" si="0">D16*100/C16</f>
        <v>27.511466193696975</v>
      </c>
    </row>
    <row r="17" spans="1:5" x14ac:dyDescent="0.25">
      <c r="A17" s="3" t="s">
        <v>33</v>
      </c>
      <c r="B17" s="4" t="s">
        <v>34</v>
      </c>
      <c r="C17" s="19">
        <v>19353460</v>
      </c>
      <c r="D17" s="21">
        <v>4459247.6399999997</v>
      </c>
      <c r="E17" s="30">
        <f t="shared" si="0"/>
        <v>23.041087433461506</v>
      </c>
    </row>
    <row r="18" spans="1:5" x14ac:dyDescent="0.25">
      <c r="A18" s="3" t="s">
        <v>35</v>
      </c>
      <c r="B18" s="4" t="s">
        <v>36</v>
      </c>
      <c r="C18" s="19">
        <v>185250</v>
      </c>
      <c r="D18" s="21">
        <v>41807.89</v>
      </c>
      <c r="E18" s="30">
        <f t="shared" si="0"/>
        <v>22.568361673414305</v>
      </c>
    </row>
    <row r="19" spans="1:5" ht="30" customHeight="1" x14ac:dyDescent="0.25">
      <c r="A19" s="3" t="s">
        <v>37</v>
      </c>
      <c r="B19" s="4" t="s">
        <v>38</v>
      </c>
      <c r="C19" s="19">
        <v>185250</v>
      </c>
      <c r="D19" s="21">
        <v>41807.89</v>
      </c>
      <c r="E19" s="30">
        <f t="shared" si="0"/>
        <v>22.568361673414305</v>
      </c>
    </row>
    <row r="20" spans="1:5" ht="41.25" customHeight="1" x14ac:dyDescent="0.25">
      <c r="A20" s="3" t="s">
        <v>39</v>
      </c>
      <c r="B20" s="4" t="s">
        <v>40</v>
      </c>
      <c r="C20" s="19">
        <v>185250</v>
      </c>
      <c r="D20" s="21">
        <v>41807.89</v>
      </c>
      <c r="E20" s="30">
        <f t="shared" si="0"/>
        <v>22.568361673414305</v>
      </c>
    </row>
    <row r="21" spans="1:5" ht="32.25" customHeight="1" x14ac:dyDescent="0.25">
      <c r="A21" s="3" t="s">
        <v>41</v>
      </c>
      <c r="B21" s="4" t="s">
        <v>42</v>
      </c>
      <c r="C21" s="20" t="s">
        <v>30</v>
      </c>
      <c r="D21" s="22" t="s">
        <v>30</v>
      </c>
      <c r="E21" s="30">
        <v>0</v>
      </c>
    </row>
    <row r="22" spans="1:5" x14ac:dyDescent="0.25">
      <c r="A22" s="3" t="s">
        <v>43</v>
      </c>
      <c r="B22" s="4" t="s">
        <v>44</v>
      </c>
      <c r="C22" s="19">
        <v>19168210</v>
      </c>
      <c r="D22" s="21">
        <v>4417439.75</v>
      </c>
      <c r="E22" s="30">
        <f t="shared" si="0"/>
        <v>23.045656062824854</v>
      </c>
    </row>
    <row r="23" spans="1:5" ht="49.5" customHeight="1" x14ac:dyDescent="0.25">
      <c r="A23" s="3" t="s">
        <v>45</v>
      </c>
      <c r="B23" s="4" t="s">
        <v>46</v>
      </c>
      <c r="C23" s="19">
        <v>18625470</v>
      </c>
      <c r="D23" s="21">
        <v>4234521.09</v>
      </c>
      <c r="E23" s="30">
        <f t="shared" si="0"/>
        <v>22.735109986486247</v>
      </c>
    </row>
    <row r="24" spans="1:5" ht="72" customHeight="1" x14ac:dyDescent="0.25">
      <c r="A24" s="3" t="s">
        <v>47</v>
      </c>
      <c r="B24" s="4" t="s">
        <v>48</v>
      </c>
      <c r="C24" s="20" t="s">
        <v>30</v>
      </c>
      <c r="D24" s="21">
        <v>5460</v>
      </c>
      <c r="E24" s="30">
        <v>0</v>
      </c>
    </row>
    <row r="25" spans="1:5" ht="37.5" customHeight="1" x14ac:dyDescent="0.25">
      <c r="A25" s="3" t="s">
        <v>49</v>
      </c>
      <c r="B25" s="4" t="s">
        <v>50</v>
      </c>
      <c r="C25" s="19">
        <v>74000</v>
      </c>
      <c r="D25" s="21">
        <v>13182.6</v>
      </c>
      <c r="E25" s="30">
        <f t="shared" si="0"/>
        <v>17.814324324324325</v>
      </c>
    </row>
    <row r="26" spans="1:5" ht="60" customHeight="1" x14ac:dyDescent="0.25">
      <c r="A26" s="3" t="s">
        <v>51</v>
      </c>
      <c r="B26" s="4" t="s">
        <v>52</v>
      </c>
      <c r="C26" s="19">
        <v>468740</v>
      </c>
      <c r="D26" s="21">
        <v>164276.06</v>
      </c>
      <c r="E26" s="30">
        <f t="shared" si="0"/>
        <v>35.046307121218589</v>
      </c>
    </row>
    <row r="27" spans="1:5" ht="30" customHeight="1" x14ac:dyDescent="0.25">
      <c r="A27" s="3" t="s">
        <v>53</v>
      </c>
      <c r="B27" s="4" t="s">
        <v>54</v>
      </c>
      <c r="C27" s="19">
        <v>72400</v>
      </c>
      <c r="D27" s="21">
        <v>19493.580000000002</v>
      </c>
      <c r="E27" s="30">
        <f t="shared" si="0"/>
        <v>26.924834254143651</v>
      </c>
    </row>
    <row r="28" spans="1:5" ht="24" customHeight="1" x14ac:dyDescent="0.25">
      <c r="A28" s="3" t="s">
        <v>55</v>
      </c>
      <c r="B28" s="4" t="s">
        <v>56</v>
      </c>
      <c r="C28" s="19">
        <v>72400</v>
      </c>
      <c r="D28" s="21">
        <v>19493.580000000002</v>
      </c>
      <c r="E28" s="30">
        <f t="shared" si="0"/>
        <v>26.924834254143651</v>
      </c>
    </row>
    <row r="29" spans="1:5" ht="49.5" customHeight="1" x14ac:dyDescent="0.25">
      <c r="A29" s="3" t="s">
        <v>57</v>
      </c>
      <c r="B29" s="4" t="s">
        <v>58</v>
      </c>
      <c r="C29" s="19">
        <v>26200</v>
      </c>
      <c r="D29" s="21">
        <v>8563.39</v>
      </c>
      <c r="E29" s="30">
        <f t="shared" si="0"/>
        <v>32.684694656488553</v>
      </c>
    </row>
    <row r="30" spans="1:5" ht="75" customHeight="1" x14ac:dyDescent="0.25">
      <c r="A30" s="3" t="s">
        <v>59</v>
      </c>
      <c r="B30" s="4" t="s">
        <v>60</v>
      </c>
      <c r="C30" s="19">
        <v>26200</v>
      </c>
      <c r="D30" s="21">
        <v>8563.39</v>
      </c>
      <c r="E30" s="30">
        <f t="shared" si="0"/>
        <v>32.684694656488553</v>
      </c>
    </row>
    <row r="31" spans="1:5" ht="58.5" customHeight="1" x14ac:dyDescent="0.25">
      <c r="A31" s="3" t="s">
        <v>61</v>
      </c>
      <c r="B31" s="4" t="s">
        <v>62</v>
      </c>
      <c r="C31" s="19">
        <v>200</v>
      </c>
      <c r="D31" s="21">
        <v>59.82</v>
      </c>
      <c r="E31" s="30">
        <f t="shared" si="0"/>
        <v>29.91</v>
      </c>
    </row>
    <row r="32" spans="1:5" ht="84.75" customHeight="1" x14ac:dyDescent="0.25">
      <c r="A32" s="3" t="s">
        <v>63</v>
      </c>
      <c r="B32" s="4" t="s">
        <v>64</v>
      </c>
      <c r="C32" s="19">
        <v>200</v>
      </c>
      <c r="D32" s="21">
        <v>59.82</v>
      </c>
      <c r="E32" s="30">
        <f t="shared" si="0"/>
        <v>29.91</v>
      </c>
    </row>
    <row r="33" spans="1:5" ht="49.5" customHeight="1" x14ac:dyDescent="0.25">
      <c r="A33" s="3" t="s">
        <v>65</v>
      </c>
      <c r="B33" s="4" t="s">
        <v>66</v>
      </c>
      <c r="C33" s="19">
        <v>50800</v>
      </c>
      <c r="D33" s="21">
        <v>12555.7</v>
      </c>
      <c r="E33" s="30">
        <f t="shared" si="0"/>
        <v>24.715944881889765</v>
      </c>
    </row>
    <row r="34" spans="1:5" ht="72.75" customHeight="1" x14ac:dyDescent="0.25">
      <c r="A34" s="3" t="s">
        <v>67</v>
      </c>
      <c r="B34" s="4" t="s">
        <v>68</v>
      </c>
      <c r="C34" s="19">
        <v>50800</v>
      </c>
      <c r="D34" s="21">
        <v>12555.7</v>
      </c>
      <c r="E34" s="30">
        <f t="shared" si="0"/>
        <v>24.715944881889765</v>
      </c>
    </row>
    <row r="35" spans="1:5" ht="50.25" customHeight="1" x14ac:dyDescent="0.25">
      <c r="A35" s="3" t="s">
        <v>69</v>
      </c>
      <c r="B35" s="4" t="s">
        <v>70</v>
      </c>
      <c r="C35" s="19">
        <v>-4800</v>
      </c>
      <c r="D35" s="21">
        <v>-1685.33</v>
      </c>
      <c r="E35" s="30">
        <f t="shared" si="0"/>
        <v>35.111041666666665</v>
      </c>
    </row>
    <row r="36" spans="1:5" ht="74.25" customHeight="1" x14ac:dyDescent="0.25">
      <c r="A36" s="3" t="s">
        <v>71</v>
      </c>
      <c r="B36" s="4" t="s">
        <v>72</v>
      </c>
      <c r="C36" s="19">
        <v>-4800</v>
      </c>
      <c r="D36" s="21">
        <v>-1685.33</v>
      </c>
      <c r="E36" s="30">
        <f t="shared" si="0"/>
        <v>35.111041666666665</v>
      </c>
    </row>
    <row r="37" spans="1:5" x14ac:dyDescent="0.25">
      <c r="A37" s="3" t="s">
        <v>73</v>
      </c>
      <c r="B37" s="4" t="s">
        <v>74</v>
      </c>
      <c r="C37" s="19">
        <v>4028150</v>
      </c>
      <c r="D37" s="21">
        <v>1031404.62</v>
      </c>
      <c r="E37" s="30">
        <f t="shared" si="0"/>
        <v>25.604920869381726</v>
      </c>
    </row>
    <row r="38" spans="1:5" ht="19.5" customHeight="1" x14ac:dyDescent="0.25">
      <c r="A38" s="3" t="s">
        <v>75</v>
      </c>
      <c r="B38" s="4" t="s">
        <v>76</v>
      </c>
      <c r="C38" s="19">
        <v>3860770</v>
      </c>
      <c r="D38" s="21">
        <v>902110.37</v>
      </c>
      <c r="E38" s="30">
        <f t="shared" si="0"/>
        <v>23.366073866094069</v>
      </c>
    </row>
    <row r="39" spans="1:5" ht="21" customHeight="1" x14ac:dyDescent="0.25">
      <c r="A39" s="3" t="s">
        <v>75</v>
      </c>
      <c r="B39" s="4" t="s">
        <v>77</v>
      </c>
      <c r="C39" s="19">
        <v>3860770</v>
      </c>
      <c r="D39" s="21">
        <v>902110.37</v>
      </c>
      <c r="E39" s="30">
        <f t="shared" si="0"/>
        <v>23.366073866094069</v>
      </c>
    </row>
    <row r="40" spans="1:5" ht="20.25" customHeight="1" x14ac:dyDescent="0.25">
      <c r="A40" s="3" t="s">
        <v>78</v>
      </c>
      <c r="B40" s="4" t="s">
        <v>79</v>
      </c>
      <c r="C40" s="19">
        <v>167380</v>
      </c>
      <c r="D40" s="21">
        <v>129294.25</v>
      </c>
      <c r="E40" s="30">
        <f t="shared" si="0"/>
        <v>77.245937387979453</v>
      </c>
    </row>
    <row r="41" spans="1:5" ht="18" customHeight="1" x14ac:dyDescent="0.25">
      <c r="A41" s="3" t="s">
        <v>78</v>
      </c>
      <c r="B41" s="4" t="s">
        <v>80</v>
      </c>
      <c r="C41" s="19">
        <v>167380</v>
      </c>
      <c r="D41" s="21">
        <v>129294.25</v>
      </c>
      <c r="E41" s="30">
        <f t="shared" si="0"/>
        <v>77.245937387979453</v>
      </c>
    </row>
    <row r="42" spans="1:5" ht="23.25" customHeight="1" x14ac:dyDescent="0.25">
      <c r="A42" s="3" t="s">
        <v>81</v>
      </c>
      <c r="B42" s="4" t="s">
        <v>82</v>
      </c>
      <c r="C42" s="20" t="s">
        <v>30</v>
      </c>
      <c r="D42" s="22" t="s">
        <v>30</v>
      </c>
      <c r="E42" s="30">
        <v>0</v>
      </c>
    </row>
    <row r="43" spans="1:5" x14ac:dyDescent="0.25">
      <c r="A43" s="3" t="s">
        <v>83</v>
      </c>
      <c r="B43" s="4" t="s">
        <v>84</v>
      </c>
      <c r="C43" s="20" t="s">
        <v>30</v>
      </c>
      <c r="D43" s="22" t="s">
        <v>30</v>
      </c>
      <c r="E43" s="30">
        <v>0</v>
      </c>
    </row>
    <row r="44" spans="1:5" x14ac:dyDescent="0.25">
      <c r="A44" s="3" t="s">
        <v>85</v>
      </c>
      <c r="B44" s="4" t="s">
        <v>86</v>
      </c>
      <c r="C44" s="20" t="s">
        <v>30</v>
      </c>
      <c r="D44" s="22" t="s">
        <v>30</v>
      </c>
      <c r="E44" s="30">
        <v>0</v>
      </c>
    </row>
    <row r="45" spans="1:5" ht="39" customHeight="1" x14ac:dyDescent="0.25">
      <c r="A45" s="3" t="s">
        <v>87</v>
      </c>
      <c r="B45" s="4" t="s">
        <v>88</v>
      </c>
      <c r="C45" s="20" t="s">
        <v>30</v>
      </c>
      <c r="D45" s="22" t="s">
        <v>30</v>
      </c>
      <c r="E45" s="30">
        <v>0</v>
      </c>
    </row>
    <row r="46" spans="1:5" x14ac:dyDescent="0.25">
      <c r="A46" s="3" t="s">
        <v>89</v>
      </c>
      <c r="B46" s="4" t="s">
        <v>90</v>
      </c>
      <c r="C46" s="20" t="s">
        <v>30</v>
      </c>
      <c r="D46" s="22" t="s">
        <v>30</v>
      </c>
      <c r="E46" s="30">
        <v>0</v>
      </c>
    </row>
    <row r="47" spans="1:5" ht="18.75" customHeight="1" x14ac:dyDescent="0.25">
      <c r="A47" s="3" t="s">
        <v>91</v>
      </c>
      <c r="B47" s="4" t="s">
        <v>92</v>
      </c>
      <c r="C47" s="20" t="s">
        <v>30</v>
      </c>
      <c r="D47" s="22" t="s">
        <v>30</v>
      </c>
      <c r="E47" s="30">
        <v>0</v>
      </c>
    </row>
    <row r="48" spans="1:5" ht="26.25" customHeight="1" x14ac:dyDescent="0.25">
      <c r="A48" s="3" t="s">
        <v>93</v>
      </c>
      <c r="B48" s="4" t="s">
        <v>94</v>
      </c>
      <c r="C48" s="20" t="s">
        <v>30</v>
      </c>
      <c r="D48" s="22" t="s">
        <v>30</v>
      </c>
      <c r="E48" s="30">
        <v>0</v>
      </c>
    </row>
    <row r="49" spans="1:5" x14ac:dyDescent="0.25">
      <c r="A49" s="3" t="s">
        <v>95</v>
      </c>
      <c r="B49" s="4" t="s">
        <v>96</v>
      </c>
      <c r="C49" s="20" t="s">
        <v>30</v>
      </c>
      <c r="D49" s="22" t="s">
        <v>30</v>
      </c>
      <c r="E49" s="30">
        <v>0</v>
      </c>
    </row>
    <row r="50" spans="1:5" ht="25.5" customHeight="1" x14ac:dyDescent="0.25">
      <c r="A50" s="3" t="s">
        <v>97</v>
      </c>
      <c r="B50" s="4" t="s">
        <v>98</v>
      </c>
      <c r="C50" s="20" t="s">
        <v>30</v>
      </c>
      <c r="D50" s="22" t="s">
        <v>30</v>
      </c>
      <c r="E50" s="30">
        <v>0</v>
      </c>
    </row>
    <row r="51" spans="1:5" x14ac:dyDescent="0.25">
      <c r="A51" s="3" t="s">
        <v>99</v>
      </c>
      <c r="B51" s="4" t="s">
        <v>100</v>
      </c>
      <c r="C51" s="19">
        <v>644000</v>
      </c>
      <c r="D51" s="21">
        <v>199392.13</v>
      </c>
      <c r="E51" s="30">
        <f t="shared" si="0"/>
        <v>30.961510869565217</v>
      </c>
    </row>
    <row r="52" spans="1:5" ht="27.75" customHeight="1" x14ac:dyDescent="0.25">
      <c r="A52" s="3" t="s">
        <v>101</v>
      </c>
      <c r="B52" s="4" t="s">
        <v>102</v>
      </c>
      <c r="C52" s="19">
        <v>644000</v>
      </c>
      <c r="D52" s="21">
        <v>199392.13</v>
      </c>
      <c r="E52" s="30">
        <f t="shared" si="0"/>
        <v>30.961510869565217</v>
      </c>
    </row>
    <row r="53" spans="1:5" ht="37.5" customHeight="1" x14ac:dyDescent="0.25">
      <c r="A53" s="3" t="s">
        <v>103</v>
      </c>
      <c r="B53" s="4" t="s">
        <v>104</v>
      </c>
      <c r="C53" s="19">
        <v>644000</v>
      </c>
      <c r="D53" s="21">
        <v>199392.13</v>
      </c>
      <c r="E53" s="30">
        <f t="shared" si="0"/>
        <v>30.961510869565217</v>
      </c>
    </row>
    <row r="54" spans="1:5" ht="36" customHeight="1" x14ac:dyDescent="0.25">
      <c r="A54" s="3" t="s">
        <v>105</v>
      </c>
      <c r="B54" s="4" t="s">
        <v>106</v>
      </c>
      <c r="C54" s="20" t="s">
        <v>30</v>
      </c>
      <c r="D54" s="22" t="s">
        <v>30</v>
      </c>
      <c r="E54" s="30">
        <v>0</v>
      </c>
    </row>
    <row r="55" spans="1:5" ht="48" customHeight="1" x14ac:dyDescent="0.25">
      <c r="A55" s="3" t="s">
        <v>107</v>
      </c>
      <c r="B55" s="4" t="s">
        <v>108</v>
      </c>
      <c r="C55" s="20" t="s">
        <v>30</v>
      </c>
      <c r="D55" s="22" t="s">
        <v>30</v>
      </c>
      <c r="E55" s="30">
        <v>0</v>
      </c>
    </row>
    <row r="56" spans="1:5" ht="31.5" customHeight="1" x14ac:dyDescent="0.25">
      <c r="A56" s="3" t="s">
        <v>109</v>
      </c>
      <c r="B56" s="4" t="s">
        <v>110</v>
      </c>
      <c r="C56" s="19">
        <v>2132000</v>
      </c>
      <c r="D56" s="21">
        <v>637123.49</v>
      </c>
      <c r="E56" s="30">
        <f t="shared" si="0"/>
        <v>29.883840994371482</v>
      </c>
    </row>
    <row r="57" spans="1:5" ht="62.25" customHeight="1" x14ac:dyDescent="0.25">
      <c r="A57" s="3" t="s">
        <v>111</v>
      </c>
      <c r="B57" s="4" t="s">
        <v>112</v>
      </c>
      <c r="C57" s="19">
        <v>2132000</v>
      </c>
      <c r="D57" s="21">
        <v>637123.49</v>
      </c>
      <c r="E57" s="30">
        <f t="shared" si="0"/>
        <v>29.883840994371482</v>
      </c>
    </row>
    <row r="58" spans="1:5" ht="49.5" customHeight="1" x14ac:dyDescent="0.25">
      <c r="A58" s="3" t="s">
        <v>113</v>
      </c>
      <c r="B58" s="4" t="s">
        <v>114</v>
      </c>
      <c r="C58" s="19">
        <v>1450000</v>
      </c>
      <c r="D58" s="21">
        <v>513555.15</v>
      </c>
      <c r="E58" s="30">
        <f t="shared" si="0"/>
        <v>35.417596551724138</v>
      </c>
    </row>
    <row r="59" spans="1:5" ht="57" customHeight="1" x14ac:dyDescent="0.25">
      <c r="A59" s="3" t="s">
        <v>115</v>
      </c>
      <c r="B59" s="4" t="s">
        <v>116</v>
      </c>
      <c r="C59" s="19">
        <v>1450000</v>
      </c>
      <c r="D59" s="21">
        <v>513555.15</v>
      </c>
      <c r="E59" s="30">
        <f t="shared" si="0"/>
        <v>35.417596551724138</v>
      </c>
    </row>
    <row r="60" spans="1:5" ht="55.5" customHeight="1" x14ac:dyDescent="0.25">
      <c r="A60" s="3" t="s">
        <v>117</v>
      </c>
      <c r="B60" s="4" t="s">
        <v>118</v>
      </c>
      <c r="C60" s="19">
        <v>180000</v>
      </c>
      <c r="D60" s="21">
        <v>836.34</v>
      </c>
      <c r="E60" s="30">
        <f t="shared" si="0"/>
        <v>0.46463333333333334</v>
      </c>
    </row>
    <row r="61" spans="1:5" ht="44.25" customHeight="1" x14ac:dyDescent="0.25">
      <c r="A61" s="3" t="s">
        <v>119</v>
      </c>
      <c r="B61" s="4" t="s">
        <v>120</v>
      </c>
      <c r="C61" s="19">
        <v>180000</v>
      </c>
      <c r="D61" s="21">
        <v>836.34</v>
      </c>
      <c r="E61" s="30">
        <f t="shared" si="0"/>
        <v>0.46463333333333334</v>
      </c>
    </row>
    <row r="62" spans="1:5" ht="55.5" customHeight="1" x14ac:dyDescent="0.25">
      <c r="A62" s="3" t="s">
        <v>121</v>
      </c>
      <c r="B62" s="4" t="s">
        <v>122</v>
      </c>
      <c r="C62" s="20" t="s">
        <v>30</v>
      </c>
      <c r="D62" s="22" t="s">
        <v>30</v>
      </c>
      <c r="E62" s="30">
        <v>0</v>
      </c>
    </row>
    <row r="63" spans="1:5" ht="45" customHeight="1" x14ac:dyDescent="0.25">
      <c r="A63" s="3" t="s">
        <v>123</v>
      </c>
      <c r="B63" s="4" t="s">
        <v>124</v>
      </c>
      <c r="C63" s="20" t="s">
        <v>30</v>
      </c>
      <c r="D63" s="22" t="s">
        <v>30</v>
      </c>
      <c r="E63" s="30">
        <v>0</v>
      </c>
    </row>
    <row r="64" spans="1:5" ht="24" customHeight="1" x14ac:dyDescent="0.25">
      <c r="A64" s="3" t="s">
        <v>125</v>
      </c>
      <c r="B64" s="4" t="s">
        <v>126</v>
      </c>
      <c r="C64" s="19">
        <v>502000</v>
      </c>
      <c r="D64" s="21">
        <v>122732</v>
      </c>
      <c r="E64" s="30">
        <f t="shared" si="0"/>
        <v>24.448605577689243</v>
      </c>
    </row>
    <row r="65" spans="1:5" ht="28.5" customHeight="1" x14ac:dyDescent="0.25">
      <c r="A65" s="3" t="s">
        <v>127</v>
      </c>
      <c r="B65" s="4" t="s">
        <v>128</v>
      </c>
      <c r="C65" s="19">
        <v>502000</v>
      </c>
      <c r="D65" s="21">
        <v>122732</v>
      </c>
      <c r="E65" s="30">
        <f t="shared" si="0"/>
        <v>24.448605577689243</v>
      </c>
    </row>
    <row r="66" spans="1:5" ht="20.25" customHeight="1" x14ac:dyDescent="0.25">
      <c r="A66" s="3" t="s">
        <v>129</v>
      </c>
      <c r="B66" s="4" t="s">
        <v>130</v>
      </c>
      <c r="C66" s="19">
        <v>169820</v>
      </c>
      <c r="D66" s="21">
        <v>144886.07999999999</v>
      </c>
      <c r="E66" s="30">
        <f t="shared" si="0"/>
        <v>85.317441997409006</v>
      </c>
    </row>
    <row r="67" spans="1:5" ht="18" customHeight="1" x14ac:dyDescent="0.25">
      <c r="A67" s="3" t="s">
        <v>131</v>
      </c>
      <c r="B67" s="4" t="s">
        <v>132</v>
      </c>
      <c r="C67" s="19">
        <v>169820</v>
      </c>
      <c r="D67" s="21">
        <v>144886.07999999999</v>
      </c>
      <c r="E67" s="30">
        <f t="shared" si="0"/>
        <v>85.317441997409006</v>
      </c>
    </row>
    <row r="68" spans="1:5" ht="24" customHeight="1" x14ac:dyDescent="0.25">
      <c r="A68" s="3" t="s">
        <v>133</v>
      </c>
      <c r="B68" s="4" t="s">
        <v>134</v>
      </c>
      <c r="C68" s="19">
        <v>9110</v>
      </c>
      <c r="D68" s="21">
        <v>2099.9299999999998</v>
      </c>
      <c r="E68" s="30">
        <f t="shared" si="0"/>
        <v>23.050823271130621</v>
      </c>
    </row>
    <row r="69" spans="1:5" ht="17.25" customHeight="1" x14ac:dyDescent="0.25">
      <c r="A69" s="3" t="s">
        <v>135</v>
      </c>
      <c r="B69" s="4" t="s">
        <v>136</v>
      </c>
      <c r="C69" s="19">
        <v>300</v>
      </c>
      <c r="D69" s="21">
        <v>74.86</v>
      </c>
      <c r="E69" s="30">
        <f t="shared" si="0"/>
        <v>24.953333333333333</v>
      </c>
    </row>
    <row r="70" spans="1:5" ht="17.25" customHeight="1" x14ac:dyDescent="0.25">
      <c r="A70" s="3" t="s">
        <v>137</v>
      </c>
      <c r="B70" s="4" t="s">
        <v>138</v>
      </c>
      <c r="C70" s="19">
        <v>160410</v>
      </c>
      <c r="D70" s="21">
        <v>142711.29</v>
      </c>
      <c r="E70" s="30">
        <f t="shared" si="0"/>
        <v>88.966579390312319</v>
      </c>
    </row>
    <row r="71" spans="1:5" ht="18.75" customHeight="1" x14ac:dyDescent="0.25">
      <c r="A71" s="3" t="s">
        <v>139</v>
      </c>
      <c r="B71" s="4" t="s">
        <v>140</v>
      </c>
      <c r="C71" s="19">
        <v>159320</v>
      </c>
      <c r="D71" s="21">
        <v>142711.29</v>
      </c>
      <c r="E71" s="30">
        <f t="shared" si="0"/>
        <v>89.575251067034898</v>
      </c>
    </row>
    <row r="72" spans="1:5" ht="19.5" customHeight="1" x14ac:dyDescent="0.25">
      <c r="A72" s="3" t="s">
        <v>141</v>
      </c>
      <c r="B72" s="4" t="s">
        <v>142</v>
      </c>
      <c r="C72" s="19">
        <v>1090</v>
      </c>
      <c r="D72" s="22" t="s">
        <v>30</v>
      </c>
      <c r="E72" s="30">
        <v>0</v>
      </c>
    </row>
    <row r="73" spans="1:5" ht="25.5" customHeight="1" x14ac:dyDescent="0.25">
      <c r="A73" s="3" t="s">
        <v>143</v>
      </c>
      <c r="B73" s="4" t="s">
        <v>144</v>
      </c>
      <c r="C73" s="19">
        <v>2662500</v>
      </c>
      <c r="D73" s="21">
        <v>345855.28</v>
      </c>
      <c r="E73" s="30">
        <f t="shared" si="0"/>
        <v>12.989869671361502</v>
      </c>
    </row>
    <row r="74" spans="1:5" ht="18.75" customHeight="1" x14ac:dyDescent="0.25">
      <c r="A74" s="3" t="s">
        <v>145</v>
      </c>
      <c r="B74" s="4" t="s">
        <v>146</v>
      </c>
      <c r="C74" s="19">
        <v>2662500</v>
      </c>
      <c r="D74" s="21">
        <v>345855.28</v>
      </c>
      <c r="E74" s="30">
        <f t="shared" si="0"/>
        <v>12.989869671361502</v>
      </c>
    </row>
    <row r="75" spans="1:5" ht="26.25" customHeight="1" x14ac:dyDescent="0.25">
      <c r="A75" s="3" t="s">
        <v>147</v>
      </c>
      <c r="B75" s="4" t="s">
        <v>148</v>
      </c>
      <c r="C75" s="19">
        <v>2662500</v>
      </c>
      <c r="D75" s="21">
        <v>345855.28</v>
      </c>
      <c r="E75" s="30">
        <f t="shared" si="0"/>
        <v>12.989869671361502</v>
      </c>
    </row>
    <row r="76" spans="1:5" ht="26.25" customHeight="1" x14ac:dyDescent="0.25">
      <c r="A76" s="3" t="s">
        <v>149</v>
      </c>
      <c r="B76" s="4" t="s">
        <v>150</v>
      </c>
      <c r="C76" s="19">
        <v>2662500</v>
      </c>
      <c r="D76" s="21">
        <v>345855.28</v>
      </c>
      <c r="E76" s="30">
        <f t="shared" si="0"/>
        <v>12.989869671361502</v>
      </c>
    </row>
    <row r="77" spans="1:5" ht="27.75" customHeight="1" x14ac:dyDescent="0.25">
      <c r="A77" s="3" t="s">
        <v>151</v>
      </c>
      <c r="B77" s="4" t="s">
        <v>152</v>
      </c>
      <c r="C77" s="20" t="s">
        <v>30</v>
      </c>
      <c r="D77" s="22" t="s">
        <v>30</v>
      </c>
      <c r="E77" s="30">
        <v>0</v>
      </c>
    </row>
    <row r="78" spans="1:5" ht="19.5" customHeight="1" x14ac:dyDescent="0.25">
      <c r="A78" s="3" t="s">
        <v>153</v>
      </c>
      <c r="B78" s="4" t="s">
        <v>154</v>
      </c>
      <c r="C78" s="20" t="s">
        <v>30</v>
      </c>
      <c r="D78" s="22" t="s">
        <v>30</v>
      </c>
      <c r="E78" s="30">
        <v>0</v>
      </c>
    </row>
    <row r="79" spans="1:5" ht="22.5" customHeight="1" x14ac:dyDescent="0.25">
      <c r="A79" s="3" t="s">
        <v>155</v>
      </c>
      <c r="B79" s="4" t="s">
        <v>156</v>
      </c>
      <c r="C79" s="20" t="s">
        <v>30</v>
      </c>
      <c r="D79" s="22" t="s">
        <v>30</v>
      </c>
      <c r="E79" s="30">
        <v>0</v>
      </c>
    </row>
    <row r="80" spans="1:5" ht="22.5" customHeight="1" x14ac:dyDescent="0.25">
      <c r="A80" s="3" t="s">
        <v>157</v>
      </c>
      <c r="B80" s="4" t="s">
        <v>158</v>
      </c>
      <c r="C80" s="19">
        <v>265000</v>
      </c>
      <c r="D80" s="21">
        <v>1201334.8600000001</v>
      </c>
      <c r="E80" s="30">
        <f t="shared" ref="E80:E143" si="1">D80*100/C80</f>
        <v>453.33390943396233</v>
      </c>
    </row>
    <row r="81" spans="1:5" ht="54" customHeight="1" x14ac:dyDescent="0.25">
      <c r="A81" s="3" t="s">
        <v>159</v>
      </c>
      <c r="B81" s="4" t="s">
        <v>160</v>
      </c>
      <c r="C81" s="19">
        <v>150000</v>
      </c>
      <c r="D81" s="21">
        <v>604800</v>
      </c>
      <c r="E81" s="30">
        <f t="shared" si="1"/>
        <v>403.2</v>
      </c>
    </row>
    <row r="82" spans="1:5" ht="69" customHeight="1" x14ac:dyDescent="0.25">
      <c r="A82" s="3" t="s">
        <v>161</v>
      </c>
      <c r="B82" s="4" t="s">
        <v>162</v>
      </c>
      <c r="C82" s="19">
        <v>150000</v>
      </c>
      <c r="D82" s="21">
        <v>604800</v>
      </c>
      <c r="E82" s="30">
        <f t="shared" si="1"/>
        <v>403.2</v>
      </c>
    </row>
    <row r="83" spans="1:5" ht="58.5" customHeight="1" x14ac:dyDescent="0.25">
      <c r="A83" s="3" t="s">
        <v>163</v>
      </c>
      <c r="B83" s="4" t="s">
        <v>164</v>
      </c>
      <c r="C83" s="19">
        <v>150000</v>
      </c>
      <c r="D83" s="21">
        <v>604800</v>
      </c>
      <c r="E83" s="30">
        <f t="shared" si="1"/>
        <v>403.2</v>
      </c>
    </row>
    <row r="84" spans="1:5" ht="63.75" customHeight="1" x14ac:dyDescent="0.25">
      <c r="A84" s="3" t="s">
        <v>165</v>
      </c>
      <c r="B84" s="4" t="s">
        <v>166</v>
      </c>
      <c r="C84" s="20" t="s">
        <v>30</v>
      </c>
      <c r="D84" s="22" t="s">
        <v>30</v>
      </c>
      <c r="E84" s="30">
        <v>0</v>
      </c>
    </row>
    <row r="85" spans="1:5" ht="56.25" customHeight="1" x14ac:dyDescent="0.25">
      <c r="A85" s="3" t="s">
        <v>167</v>
      </c>
      <c r="B85" s="4" t="s">
        <v>168</v>
      </c>
      <c r="C85" s="20" t="s">
        <v>30</v>
      </c>
      <c r="D85" s="22" t="s">
        <v>30</v>
      </c>
      <c r="E85" s="30">
        <v>0</v>
      </c>
    </row>
    <row r="86" spans="1:5" ht="30" customHeight="1" x14ac:dyDescent="0.25">
      <c r="A86" s="3" t="s">
        <v>169</v>
      </c>
      <c r="B86" s="4" t="s">
        <v>170</v>
      </c>
      <c r="C86" s="19">
        <v>115000</v>
      </c>
      <c r="D86" s="21">
        <v>596534.86</v>
      </c>
      <c r="E86" s="30">
        <f>D86*100/C86</f>
        <v>518.72596521739126</v>
      </c>
    </row>
    <row r="87" spans="1:5" ht="34.5" customHeight="1" x14ac:dyDescent="0.25">
      <c r="A87" s="3" t="s">
        <v>171</v>
      </c>
      <c r="B87" s="4" t="s">
        <v>172</v>
      </c>
      <c r="C87" s="19">
        <v>100000</v>
      </c>
      <c r="D87" s="21">
        <v>596534.86</v>
      </c>
      <c r="E87" s="30">
        <f t="shared" si="1"/>
        <v>596.53485999999998</v>
      </c>
    </row>
    <row r="88" spans="1:5" ht="42" customHeight="1" x14ac:dyDescent="0.25">
      <c r="A88" s="3" t="s">
        <v>173</v>
      </c>
      <c r="B88" s="4" t="s">
        <v>174</v>
      </c>
      <c r="C88" s="19">
        <v>100000</v>
      </c>
      <c r="D88" s="21">
        <v>596534.86</v>
      </c>
      <c r="E88" s="30">
        <f t="shared" si="1"/>
        <v>596.53485999999998</v>
      </c>
    </row>
    <row r="89" spans="1:5" ht="36" customHeight="1" x14ac:dyDescent="0.25">
      <c r="A89" s="3" t="s">
        <v>175</v>
      </c>
      <c r="B89" s="4" t="s">
        <v>176</v>
      </c>
      <c r="C89" s="19">
        <v>15000</v>
      </c>
      <c r="D89" s="22" t="s">
        <v>30</v>
      </c>
      <c r="E89" s="30">
        <v>0</v>
      </c>
    </row>
    <row r="90" spans="1:5" ht="39" customHeight="1" x14ac:dyDescent="0.25">
      <c r="A90" s="3" t="s">
        <v>177</v>
      </c>
      <c r="B90" s="4" t="s">
        <v>178</v>
      </c>
      <c r="C90" s="19">
        <v>15000</v>
      </c>
      <c r="D90" s="22" t="s">
        <v>30</v>
      </c>
      <c r="E90" s="30">
        <v>0</v>
      </c>
    </row>
    <row r="91" spans="1:5" x14ac:dyDescent="0.25">
      <c r="A91" s="3" t="s">
        <v>179</v>
      </c>
      <c r="B91" s="4" t="s">
        <v>180</v>
      </c>
      <c r="C91" s="19">
        <v>380000</v>
      </c>
      <c r="D91" s="21">
        <v>100041.63</v>
      </c>
      <c r="E91" s="30">
        <f t="shared" si="1"/>
        <v>26.326744736842105</v>
      </c>
    </row>
    <row r="92" spans="1:5" ht="27" customHeight="1" x14ac:dyDescent="0.25">
      <c r="A92" s="3" t="s">
        <v>181</v>
      </c>
      <c r="B92" s="4" t="s">
        <v>182</v>
      </c>
      <c r="C92" s="20" t="s">
        <v>30</v>
      </c>
      <c r="D92" s="22" t="s">
        <v>30</v>
      </c>
      <c r="E92" s="30">
        <v>0</v>
      </c>
    </row>
    <row r="93" spans="1:5" ht="47.25" customHeight="1" x14ac:dyDescent="0.25">
      <c r="A93" s="3" t="s">
        <v>183</v>
      </c>
      <c r="B93" s="4" t="s">
        <v>184</v>
      </c>
      <c r="C93" s="20" t="s">
        <v>30</v>
      </c>
      <c r="D93" s="22" t="s">
        <v>30</v>
      </c>
      <c r="E93" s="30">
        <v>0</v>
      </c>
    </row>
    <row r="94" spans="1:5" ht="48" customHeight="1" x14ac:dyDescent="0.25">
      <c r="A94" s="3" t="s">
        <v>185</v>
      </c>
      <c r="B94" s="4" t="s">
        <v>186</v>
      </c>
      <c r="C94" s="19">
        <v>15000</v>
      </c>
      <c r="D94" s="22" t="s">
        <v>30</v>
      </c>
      <c r="E94" s="30">
        <v>0</v>
      </c>
    </row>
    <row r="95" spans="1:5" ht="38.25" customHeight="1" x14ac:dyDescent="0.25">
      <c r="A95" s="3" t="s">
        <v>187</v>
      </c>
      <c r="B95" s="4" t="s">
        <v>188</v>
      </c>
      <c r="C95" s="19">
        <v>15000</v>
      </c>
      <c r="D95" s="22" t="s">
        <v>30</v>
      </c>
      <c r="E95" s="30">
        <v>0</v>
      </c>
    </row>
    <row r="96" spans="1:5" ht="17.25" customHeight="1" x14ac:dyDescent="0.25">
      <c r="A96" s="3" t="s">
        <v>189</v>
      </c>
      <c r="B96" s="4" t="s">
        <v>190</v>
      </c>
      <c r="C96" s="20" t="s">
        <v>30</v>
      </c>
      <c r="D96" s="22" t="s">
        <v>30</v>
      </c>
      <c r="E96" s="30">
        <v>0</v>
      </c>
    </row>
    <row r="97" spans="1:5" ht="33" customHeight="1" x14ac:dyDescent="0.25">
      <c r="A97" s="3" t="s">
        <v>191</v>
      </c>
      <c r="B97" s="4" t="s">
        <v>192</v>
      </c>
      <c r="C97" s="20" t="s">
        <v>30</v>
      </c>
      <c r="D97" s="22" t="s">
        <v>30</v>
      </c>
      <c r="E97" s="30">
        <v>0</v>
      </c>
    </row>
    <row r="98" spans="1:5" ht="36.75" customHeight="1" x14ac:dyDescent="0.25">
      <c r="A98" s="3" t="s">
        <v>193</v>
      </c>
      <c r="B98" s="4" t="s">
        <v>194</v>
      </c>
      <c r="C98" s="19">
        <v>3000</v>
      </c>
      <c r="D98" s="21">
        <v>1500</v>
      </c>
      <c r="E98" s="30">
        <f t="shared" si="1"/>
        <v>50</v>
      </c>
    </row>
    <row r="99" spans="1:5" ht="24" customHeight="1" x14ac:dyDescent="0.25">
      <c r="A99" s="3" t="s">
        <v>195</v>
      </c>
      <c r="B99" s="4" t="s">
        <v>196</v>
      </c>
      <c r="C99" s="19">
        <v>60000</v>
      </c>
      <c r="D99" s="21">
        <v>10000</v>
      </c>
      <c r="E99" s="30">
        <f t="shared" si="1"/>
        <v>16.666666666666668</v>
      </c>
    </row>
    <row r="100" spans="1:5" ht="26.25" customHeight="1" x14ac:dyDescent="0.25">
      <c r="A100" s="3" t="s">
        <v>197</v>
      </c>
      <c r="B100" s="4" t="s">
        <v>198</v>
      </c>
      <c r="C100" s="19">
        <v>60000</v>
      </c>
      <c r="D100" s="21">
        <v>10000</v>
      </c>
      <c r="E100" s="30">
        <f t="shared" si="1"/>
        <v>16.666666666666668</v>
      </c>
    </row>
    <row r="101" spans="1:5" ht="39" customHeight="1" x14ac:dyDescent="0.25">
      <c r="A101" s="3" t="s">
        <v>199</v>
      </c>
      <c r="B101" s="4" t="s">
        <v>200</v>
      </c>
      <c r="C101" s="19">
        <v>4000</v>
      </c>
      <c r="D101" s="22" t="s">
        <v>30</v>
      </c>
      <c r="E101" s="30">
        <v>0</v>
      </c>
    </row>
    <row r="102" spans="1:5" ht="42.75" customHeight="1" x14ac:dyDescent="0.25">
      <c r="A102" s="3" t="s">
        <v>201</v>
      </c>
      <c r="B102" s="4" t="s">
        <v>202</v>
      </c>
      <c r="C102" s="19">
        <v>4000</v>
      </c>
      <c r="D102" s="22" t="s">
        <v>30</v>
      </c>
      <c r="E102" s="30">
        <v>0</v>
      </c>
    </row>
    <row r="103" spans="1:5" ht="45.75" customHeight="1" x14ac:dyDescent="0.25">
      <c r="A103" s="3" t="s">
        <v>203</v>
      </c>
      <c r="B103" s="4" t="s">
        <v>204</v>
      </c>
      <c r="C103" s="19">
        <v>51000</v>
      </c>
      <c r="D103" s="21">
        <v>3091.63</v>
      </c>
      <c r="E103" s="30">
        <f>D103*100/C103</f>
        <v>6.062019607843137</v>
      </c>
    </row>
    <row r="104" spans="1:5" ht="27.75" customHeight="1" x14ac:dyDescent="0.25">
      <c r="A104" s="3" t="s">
        <v>205</v>
      </c>
      <c r="B104" s="4" t="s">
        <v>206</v>
      </c>
      <c r="C104" s="20" t="s">
        <v>30</v>
      </c>
      <c r="D104" s="22" t="s">
        <v>30</v>
      </c>
      <c r="E104" s="30">
        <v>0</v>
      </c>
    </row>
    <row r="105" spans="1:5" ht="36" customHeight="1" x14ac:dyDescent="0.25">
      <c r="A105" s="3" t="s">
        <v>207</v>
      </c>
      <c r="B105" s="4" t="s">
        <v>208</v>
      </c>
      <c r="C105" s="20" t="s">
        <v>30</v>
      </c>
      <c r="D105" s="22" t="s">
        <v>30</v>
      </c>
      <c r="E105" s="30">
        <v>0</v>
      </c>
    </row>
    <row r="106" spans="1:5" ht="30" customHeight="1" x14ac:dyDescent="0.25">
      <c r="A106" s="3" t="s">
        <v>209</v>
      </c>
      <c r="B106" s="4" t="s">
        <v>210</v>
      </c>
      <c r="C106" s="19">
        <v>247000</v>
      </c>
      <c r="D106" s="21">
        <v>85450</v>
      </c>
      <c r="E106" s="30">
        <f t="shared" si="1"/>
        <v>34.595141700404859</v>
      </c>
    </row>
    <row r="107" spans="1:5" ht="24.75" customHeight="1" x14ac:dyDescent="0.25">
      <c r="A107" s="3" t="s">
        <v>211</v>
      </c>
      <c r="B107" s="4" t="s">
        <v>212</v>
      </c>
      <c r="C107" s="19">
        <v>247000</v>
      </c>
      <c r="D107" s="21">
        <v>85450</v>
      </c>
      <c r="E107" s="30">
        <f t="shared" si="1"/>
        <v>34.595141700404859</v>
      </c>
    </row>
    <row r="108" spans="1:5" ht="21.75" customHeight="1" x14ac:dyDescent="0.25">
      <c r="A108" s="3" t="s">
        <v>213</v>
      </c>
      <c r="B108" s="4" t="s">
        <v>214</v>
      </c>
      <c r="C108" s="19">
        <v>0</v>
      </c>
      <c r="D108" s="21">
        <v>34142.74</v>
      </c>
      <c r="E108" s="30">
        <v>0</v>
      </c>
    </row>
    <row r="109" spans="1:5" ht="18.75" customHeight="1" x14ac:dyDescent="0.25">
      <c r="A109" s="3" t="s">
        <v>215</v>
      </c>
      <c r="B109" s="4" t="s">
        <v>216</v>
      </c>
      <c r="C109" s="19">
        <v>0</v>
      </c>
      <c r="D109" s="21">
        <v>-857.26</v>
      </c>
      <c r="E109" s="30">
        <v>0</v>
      </c>
    </row>
    <row r="110" spans="1:5" ht="27" customHeight="1" x14ac:dyDescent="0.25">
      <c r="A110" s="3" t="s">
        <v>217</v>
      </c>
      <c r="B110" s="4" t="s">
        <v>218</v>
      </c>
      <c r="C110" s="19">
        <v>0</v>
      </c>
      <c r="D110" s="21">
        <v>-857.26</v>
      </c>
      <c r="E110" s="30">
        <v>0</v>
      </c>
    </row>
    <row r="111" spans="1:5" ht="27" customHeight="1" x14ac:dyDescent="0.25">
      <c r="A111" s="3" t="s">
        <v>219</v>
      </c>
      <c r="B111" s="4" t="s">
        <v>220</v>
      </c>
      <c r="C111" s="20" t="s">
        <v>30</v>
      </c>
      <c r="D111" s="22" t="s">
        <v>30</v>
      </c>
      <c r="E111" s="30">
        <v>0</v>
      </c>
    </row>
    <row r="112" spans="1:5" x14ac:dyDescent="0.25">
      <c r="A112" s="3" t="s">
        <v>221</v>
      </c>
      <c r="B112" s="4" t="s">
        <v>222</v>
      </c>
      <c r="C112" s="19">
        <v>0</v>
      </c>
      <c r="D112" s="21">
        <v>35000</v>
      </c>
      <c r="E112" s="30">
        <v>0</v>
      </c>
    </row>
    <row r="113" spans="1:5" ht="19.5" customHeight="1" x14ac:dyDescent="0.25">
      <c r="A113" s="3" t="s">
        <v>223</v>
      </c>
      <c r="B113" s="4" t="s">
        <v>224</v>
      </c>
      <c r="C113" s="19">
        <v>0</v>
      </c>
      <c r="D113" s="21">
        <v>35000</v>
      </c>
      <c r="E113" s="30">
        <v>0</v>
      </c>
    </row>
    <row r="114" spans="1:5" ht="18" customHeight="1" x14ac:dyDescent="0.25">
      <c r="A114" s="3" t="s">
        <v>225</v>
      </c>
      <c r="B114" s="4" t="s">
        <v>226</v>
      </c>
      <c r="C114" s="20" t="s">
        <v>30</v>
      </c>
      <c r="D114" s="22" t="s">
        <v>30</v>
      </c>
      <c r="E114" s="30">
        <v>0</v>
      </c>
    </row>
    <row r="115" spans="1:5" ht="18.75" customHeight="1" x14ac:dyDescent="0.25">
      <c r="A115" s="3" t="s">
        <v>227</v>
      </c>
      <c r="B115" s="4" t="s">
        <v>228</v>
      </c>
      <c r="C115" s="19">
        <v>453652283.83999997</v>
      </c>
      <c r="D115" s="21">
        <v>100842797.73999999</v>
      </c>
      <c r="E115" s="30">
        <f t="shared" si="1"/>
        <v>22.22909513127604</v>
      </c>
    </row>
    <row r="116" spans="1:5" ht="17.25" customHeight="1" x14ac:dyDescent="0.25">
      <c r="A116" s="3" t="s">
        <v>229</v>
      </c>
      <c r="B116" s="4" t="s">
        <v>230</v>
      </c>
      <c r="C116" s="20" t="s">
        <v>30</v>
      </c>
      <c r="D116" s="22" t="s">
        <v>30</v>
      </c>
      <c r="E116" s="30">
        <v>0</v>
      </c>
    </row>
    <row r="117" spans="1:5" ht="26.25" customHeight="1" x14ac:dyDescent="0.25">
      <c r="A117" s="3" t="s">
        <v>231</v>
      </c>
      <c r="B117" s="4" t="s">
        <v>232</v>
      </c>
      <c r="C117" s="19">
        <v>454312363.86000001</v>
      </c>
      <c r="D117" s="21">
        <v>101393542.23</v>
      </c>
      <c r="E117" s="30">
        <f t="shared" si="1"/>
        <v>22.318023962307404</v>
      </c>
    </row>
    <row r="118" spans="1:5" ht="20.25" customHeight="1" x14ac:dyDescent="0.25">
      <c r="A118" s="3" t="s">
        <v>233</v>
      </c>
      <c r="B118" s="4" t="s">
        <v>234</v>
      </c>
      <c r="C118" s="19">
        <v>162074900</v>
      </c>
      <c r="D118" s="21">
        <v>48227600</v>
      </c>
      <c r="E118" s="30">
        <f t="shared" si="1"/>
        <v>29.756365729671899</v>
      </c>
    </row>
    <row r="119" spans="1:5" ht="19.5" customHeight="1" x14ac:dyDescent="0.25">
      <c r="A119" s="3" t="s">
        <v>235</v>
      </c>
      <c r="B119" s="4" t="s">
        <v>236</v>
      </c>
      <c r="C119" s="19">
        <v>117630000</v>
      </c>
      <c r="D119" s="21">
        <v>48227600</v>
      </c>
      <c r="E119" s="30">
        <f t="shared" si="1"/>
        <v>40.999404913712489</v>
      </c>
    </row>
    <row r="120" spans="1:5" ht="29.25" customHeight="1" x14ac:dyDescent="0.25">
      <c r="A120" s="3" t="s">
        <v>237</v>
      </c>
      <c r="B120" s="4" t="s">
        <v>238</v>
      </c>
      <c r="C120" s="19">
        <v>117630000</v>
      </c>
      <c r="D120" s="21">
        <v>48227600</v>
      </c>
      <c r="E120" s="30">
        <f t="shared" si="1"/>
        <v>40.999404913712489</v>
      </c>
    </row>
    <row r="121" spans="1:5" ht="21.75" customHeight="1" x14ac:dyDescent="0.25">
      <c r="A121" s="3" t="s">
        <v>239</v>
      </c>
      <c r="B121" s="4" t="s">
        <v>240</v>
      </c>
      <c r="C121" s="20" t="s">
        <v>30</v>
      </c>
      <c r="D121" s="22" t="s">
        <v>30</v>
      </c>
      <c r="E121" s="30">
        <v>0</v>
      </c>
    </row>
    <row r="122" spans="1:5" ht="25.5" customHeight="1" x14ac:dyDescent="0.25">
      <c r="A122" s="3" t="s">
        <v>241</v>
      </c>
      <c r="B122" s="4" t="s">
        <v>242</v>
      </c>
      <c r="C122" s="19">
        <v>44444900</v>
      </c>
      <c r="D122" s="22" t="s">
        <v>30</v>
      </c>
      <c r="E122" s="30">
        <v>0</v>
      </c>
    </row>
    <row r="123" spans="1:5" ht="25.5" customHeight="1" x14ac:dyDescent="0.25">
      <c r="A123" s="3" t="s">
        <v>243</v>
      </c>
      <c r="B123" s="4" t="s">
        <v>244</v>
      </c>
      <c r="C123" s="19">
        <v>44444900</v>
      </c>
      <c r="D123" s="22" t="s">
        <v>30</v>
      </c>
      <c r="E123" s="30">
        <v>0</v>
      </c>
    </row>
    <row r="124" spans="1:5" ht="27" customHeight="1" x14ac:dyDescent="0.25">
      <c r="A124" s="3" t="s">
        <v>245</v>
      </c>
      <c r="B124" s="4" t="s">
        <v>246</v>
      </c>
      <c r="C124" s="19">
        <v>83615672.859999999</v>
      </c>
      <c r="D124" s="21">
        <v>11812223</v>
      </c>
      <c r="E124" s="30">
        <f t="shared" si="1"/>
        <v>14.126804934976159</v>
      </c>
    </row>
    <row r="125" spans="1:5" ht="25.5" customHeight="1" x14ac:dyDescent="0.25">
      <c r="A125" s="3" t="s">
        <v>247</v>
      </c>
      <c r="B125" s="4" t="s">
        <v>248</v>
      </c>
      <c r="C125" s="19">
        <v>237195</v>
      </c>
      <c r="D125" s="22" t="s">
        <v>30</v>
      </c>
      <c r="E125" s="30">
        <v>0</v>
      </c>
    </row>
    <row r="126" spans="1:5" ht="30.75" customHeight="1" x14ac:dyDescent="0.25">
      <c r="A126" s="3" t="s">
        <v>249</v>
      </c>
      <c r="B126" s="4" t="s">
        <v>250</v>
      </c>
      <c r="C126" s="19">
        <v>237195</v>
      </c>
      <c r="D126" s="22" t="s">
        <v>30</v>
      </c>
      <c r="E126" s="30">
        <v>0</v>
      </c>
    </row>
    <row r="127" spans="1:5" ht="16.5" customHeight="1" x14ac:dyDescent="0.25">
      <c r="A127" s="3" t="s">
        <v>251</v>
      </c>
      <c r="B127" s="4" t="s">
        <v>252</v>
      </c>
      <c r="C127" s="19">
        <v>40400</v>
      </c>
      <c r="D127" s="22" t="s">
        <v>30</v>
      </c>
      <c r="E127" s="30">
        <v>0</v>
      </c>
    </row>
    <row r="128" spans="1:5" ht="23.25" customHeight="1" x14ac:dyDescent="0.25">
      <c r="A128" s="3" t="s">
        <v>253</v>
      </c>
      <c r="B128" s="4" t="s">
        <v>254</v>
      </c>
      <c r="C128" s="19">
        <v>40400</v>
      </c>
      <c r="D128" s="22" t="s">
        <v>30</v>
      </c>
      <c r="E128" s="30">
        <v>0</v>
      </c>
    </row>
    <row r="129" spans="1:5" x14ac:dyDescent="0.25">
      <c r="A129" s="3" t="s">
        <v>255</v>
      </c>
      <c r="B129" s="4" t="s">
        <v>256</v>
      </c>
      <c r="C129" s="19">
        <v>83338077.859999999</v>
      </c>
      <c r="D129" s="21">
        <v>11812223</v>
      </c>
      <c r="E129" s="30">
        <f t="shared" si="1"/>
        <v>14.173860620883776</v>
      </c>
    </row>
    <row r="130" spans="1:5" ht="17.25" customHeight="1" x14ac:dyDescent="0.25">
      <c r="A130" s="3" t="s">
        <v>257</v>
      </c>
      <c r="B130" s="4" t="s">
        <v>258</v>
      </c>
      <c r="C130" s="19">
        <v>83338077.859999999</v>
      </c>
      <c r="D130" s="21">
        <v>11812223</v>
      </c>
      <c r="E130" s="30">
        <f t="shared" si="1"/>
        <v>14.173860620883776</v>
      </c>
    </row>
    <row r="131" spans="1:5" ht="18.75" customHeight="1" x14ac:dyDescent="0.25">
      <c r="A131" s="3" t="s">
        <v>259</v>
      </c>
      <c r="B131" s="4" t="s">
        <v>260</v>
      </c>
      <c r="C131" s="19">
        <v>188385500</v>
      </c>
      <c r="D131" s="21">
        <v>37035611.229999997</v>
      </c>
      <c r="E131" s="30">
        <f t="shared" si="1"/>
        <v>19.659480814606216</v>
      </c>
    </row>
    <row r="132" spans="1:5" ht="26.25" customHeight="1" x14ac:dyDescent="0.25">
      <c r="A132" s="3" t="s">
        <v>261</v>
      </c>
      <c r="B132" s="4" t="s">
        <v>262</v>
      </c>
      <c r="C132" s="19">
        <v>187170600</v>
      </c>
      <c r="D132" s="21">
        <v>36725249.219999999</v>
      </c>
      <c r="E132" s="30">
        <f t="shared" si="1"/>
        <v>19.621270231542773</v>
      </c>
    </row>
    <row r="133" spans="1:5" ht="27" customHeight="1" x14ac:dyDescent="0.25">
      <c r="A133" s="3" t="s">
        <v>263</v>
      </c>
      <c r="B133" s="4" t="s">
        <v>264</v>
      </c>
      <c r="C133" s="19">
        <v>187170600</v>
      </c>
      <c r="D133" s="21">
        <v>36725249.219999999</v>
      </c>
      <c r="E133" s="30">
        <f t="shared" si="1"/>
        <v>19.621270231542773</v>
      </c>
    </row>
    <row r="134" spans="1:5" ht="27.75" customHeight="1" x14ac:dyDescent="0.25">
      <c r="A134" s="3" t="s">
        <v>265</v>
      </c>
      <c r="B134" s="4" t="s">
        <v>266</v>
      </c>
      <c r="C134" s="20">
        <v>0</v>
      </c>
      <c r="D134" s="22">
        <v>0</v>
      </c>
      <c r="E134" s="30">
        <v>0</v>
      </c>
    </row>
    <row r="135" spans="1:5" ht="44.25" customHeight="1" x14ac:dyDescent="0.25">
      <c r="A135" s="3" t="s">
        <v>267</v>
      </c>
      <c r="B135" s="4" t="s">
        <v>268</v>
      </c>
      <c r="C135" s="19">
        <v>356000</v>
      </c>
      <c r="D135" s="21">
        <v>96937</v>
      </c>
      <c r="E135" s="30">
        <f t="shared" si="1"/>
        <v>27.229494382022473</v>
      </c>
    </row>
    <row r="136" spans="1:5" ht="49.5" customHeight="1" x14ac:dyDescent="0.25">
      <c r="A136" s="3" t="s">
        <v>269</v>
      </c>
      <c r="B136" s="4" t="s">
        <v>270</v>
      </c>
      <c r="C136" s="19">
        <v>356000</v>
      </c>
      <c r="D136" s="21">
        <v>96937</v>
      </c>
      <c r="E136" s="30">
        <f t="shared" si="1"/>
        <v>27.229494382022473</v>
      </c>
    </row>
    <row r="137" spans="1:5" ht="29.25" customHeight="1" x14ac:dyDescent="0.25">
      <c r="A137" s="3" t="s">
        <v>271</v>
      </c>
      <c r="B137" s="4" t="s">
        <v>272</v>
      </c>
      <c r="C137" s="19">
        <v>853700</v>
      </c>
      <c r="D137" s="21">
        <v>213425.01</v>
      </c>
      <c r="E137" s="30">
        <f t="shared" si="1"/>
        <v>25.000001171371675</v>
      </c>
    </row>
    <row r="138" spans="1:5" ht="37.5" customHeight="1" x14ac:dyDescent="0.25">
      <c r="A138" s="3" t="s">
        <v>273</v>
      </c>
      <c r="B138" s="4" t="s">
        <v>274</v>
      </c>
      <c r="C138" s="19">
        <v>853700</v>
      </c>
      <c r="D138" s="21">
        <v>213425.01</v>
      </c>
      <c r="E138" s="30">
        <f t="shared" si="1"/>
        <v>25.000001171371675</v>
      </c>
    </row>
    <row r="139" spans="1:5" ht="26.25" customHeight="1" x14ac:dyDescent="0.25">
      <c r="A139" s="3" t="s">
        <v>275</v>
      </c>
      <c r="B139" s="4" t="s">
        <v>276</v>
      </c>
      <c r="C139" s="20" t="s">
        <v>30</v>
      </c>
      <c r="D139" s="22" t="s">
        <v>30</v>
      </c>
      <c r="E139" s="30">
        <v>0</v>
      </c>
    </row>
    <row r="140" spans="1:5" ht="36" customHeight="1" x14ac:dyDescent="0.25">
      <c r="A140" s="3" t="s">
        <v>277</v>
      </c>
      <c r="B140" s="4" t="s">
        <v>278</v>
      </c>
      <c r="C140" s="19">
        <v>5200</v>
      </c>
      <c r="D140" s="22" t="s">
        <v>30</v>
      </c>
      <c r="E140" s="30">
        <v>0</v>
      </c>
    </row>
    <row r="141" spans="1:5" ht="42.75" customHeight="1" x14ac:dyDescent="0.25">
      <c r="A141" s="3" t="s">
        <v>279</v>
      </c>
      <c r="B141" s="4" t="s">
        <v>280</v>
      </c>
      <c r="C141" s="19">
        <v>5200</v>
      </c>
      <c r="D141" s="22" t="s">
        <v>30</v>
      </c>
      <c r="E141" s="30">
        <v>0</v>
      </c>
    </row>
    <row r="142" spans="1:5" x14ac:dyDescent="0.25">
      <c r="A142" s="3" t="s">
        <v>281</v>
      </c>
      <c r="B142" s="4" t="s">
        <v>282</v>
      </c>
      <c r="C142" s="19">
        <v>20236291</v>
      </c>
      <c r="D142" s="21">
        <v>4318108</v>
      </c>
      <c r="E142" s="30">
        <f t="shared" si="1"/>
        <v>21.338435981178566</v>
      </c>
    </row>
    <row r="143" spans="1:5" ht="39" customHeight="1" x14ac:dyDescent="0.25">
      <c r="A143" s="3" t="s">
        <v>283</v>
      </c>
      <c r="B143" s="4" t="s">
        <v>284</v>
      </c>
      <c r="C143" s="19">
        <v>20236291</v>
      </c>
      <c r="D143" s="21">
        <v>4318108</v>
      </c>
      <c r="E143" s="30">
        <f t="shared" si="1"/>
        <v>21.338435981178566</v>
      </c>
    </row>
    <row r="144" spans="1:5" ht="43.5" customHeight="1" x14ac:dyDescent="0.25">
      <c r="A144" s="3" t="s">
        <v>285</v>
      </c>
      <c r="B144" s="4" t="s">
        <v>286</v>
      </c>
      <c r="C144" s="19">
        <v>20236291</v>
      </c>
      <c r="D144" s="21">
        <v>4318108</v>
      </c>
      <c r="E144" s="30">
        <f t="shared" ref="E144:E160" si="2">D144*100/C144</f>
        <v>21.338435981178566</v>
      </c>
    </row>
    <row r="145" spans="1:5" ht="18.75" customHeight="1" x14ac:dyDescent="0.25">
      <c r="A145" s="3" t="s">
        <v>287</v>
      </c>
      <c r="B145" s="4" t="s">
        <v>288</v>
      </c>
      <c r="C145" s="20" t="s">
        <v>30</v>
      </c>
      <c r="D145" s="22" t="s">
        <v>30</v>
      </c>
      <c r="E145" s="30">
        <v>0</v>
      </c>
    </row>
    <row r="146" spans="1:5" ht="24.75" customHeight="1" x14ac:dyDescent="0.25">
      <c r="A146" s="3" t="s">
        <v>289</v>
      </c>
      <c r="B146" s="4" t="s">
        <v>290</v>
      </c>
      <c r="C146" s="20" t="s">
        <v>30</v>
      </c>
      <c r="D146" s="22" t="s">
        <v>30</v>
      </c>
      <c r="E146" s="30">
        <v>0</v>
      </c>
    </row>
    <row r="147" spans="1:5" ht="18" customHeight="1" x14ac:dyDescent="0.25">
      <c r="A147" s="3" t="s">
        <v>291</v>
      </c>
      <c r="B147" s="4" t="s">
        <v>292</v>
      </c>
      <c r="C147" s="20" t="s">
        <v>30</v>
      </c>
      <c r="D147" s="22" t="s">
        <v>30</v>
      </c>
      <c r="E147" s="30">
        <v>0</v>
      </c>
    </row>
    <row r="148" spans="1:5" ht="18" customHeight="1" x14ac:dyDescent="0.25">
      <c r="A148" s="3" t="s">
        <v>293</v>
      </c>
      <c r="B148" s="4" t="s">
        <v>294</v>
      </c>
      <c r="C148" s="20" t="s">
        <v>30</v>
      </c>
      <c r="D148" s="22" t="s">
        <v>30</v>
      </c>
      <c r="E148" s="30">
        <v>0</v>
      </c>
    </row>
    <row r="149" spans="1:5" ht="18.75" customHeight="1" x14ac:dyDescent="0.25">
      <c r="A149" s="3" t="s">
        <v>293</v>
      </c>
      <c r="B149" s="4" t="s">
        <v>295</v>
      </c>
      <c r="C149" s="20" t="s">
        <v>30</v>
      </c>
      <c r="D149" s="22" t="s">
        <v>30</v>
      </c>
      <c r="E149" s="30">
        <v>0</v>
      </c>
    </row>
    <row r="150" spans="1:5" ht="50.25" customHeight="1" x14ac:dyDescent="0.25">
      <c r="A150" s="3" t="s">
        <v>296</v>
      </c>
      <c r="B150" s="4" t="s">
        <v>297</v>
      </c>
      <c r="C150" s="19">
        <v>1007.03</v>
      </c>
      <c r="D150" s="21">
        <v>110365.56</v>
      </c>
      <c r="E150" s="30">
        <f t="shared" si="2"/>
        <v>10959.510640199398</v>
      </c>
    </row>
    <row r="151" spans="1:5" ht="59.25" customHeight="1" x14ac:dyDescent="0.25">
      <c r="A151" s="3" t="s">
        <v>298</v>
      </c>
      <c r="B151" s="4" t="s">
        <v>299</v>
      </c>
      <c r="C151" s="19">
        <v>1007.03</v>
      </c>
      <c r="D151" s="21">
        <v>110365.56</v>
      </c>
      <c r="E151" s="30">
        <f t="shared" si="2"/>
        <v>10959.510640199398</v>
      </c>
    </row>
    <row r="152" spans="1:5" ht="57.75" customHeight="1" x14ac:dyDescent="0.25">
      <c r="A152" s="3" t="s">
        <v>300</v>
      </c>
      <c r="B152" s="4" t="s">
        <v>301</v>
      </c>
      <c r="C152" s="19">
        <v>1007.03</v>
      </c>
      <c r="D152" s="21">
        <v>110365.56</v>
      </c>
      <c r="E152" s="30">
        <f t="shared" si="2"/>
        <v>10959.510640199398</v>
      </c>
    </row>
    <row r="153" spans="1:5" ht="25.5" customHeight="1" x14ac:dyDescent="0.25">
      <c r="A153" s="3" t="s">
        <v>302</v>
      </c>
      <c r="B153" s="4" t="s">
        <v>303</v>
      </c>
      <c r="C153" s="20" t="s">
        <v>30</v>
      </c>
      <c r="D153" s="21">
        <v>109358.53</v>
      </c>
      <c r="E153" s="30">
        <v>0</v>
      </c>
    </row>
    <row r="154" spans="1:5" ht="27" customHeight="1" x14ac:dyDescent="0.25">
      <c r="A154" s="3" t="s">
        <v>304</v>
      </c>
      <c r="B154" s="4" t="s">
        <v>305</v>
      </c>
      <c r="C154" s="20" t="s">
        <v>30</v>
      </c>
      <c r="D154" s="21">
        <v>19799.939999999999</v>
      </c>
      <c r="E154" s="30">
        <v>0</v>
      </c>
    </row>
    <row r="155" spans="1:5" ht="24.75" customHeight="1" x14ac:dyDescent="0.25">
      <c r="A155" s="3" t="s">
        <v>306</v>
      </c>
      <c r="B155" s="4" t="s">
        <v>307</v>
      </c>
      <c r="C155" s="20" t="s">
        <v>30</v>
      </c>
      <c r="D155" s="21">
        <v>89558.59</v>
      </c>
      <c r="E155" s="30">
        <v>0</v>
      </c>
    </row>
    <row r="156" spans="1:5" ht="44.25" customHeight="1" x14ac:dyDescent="0.25">
      <c r="A156" s="3" t="s">
        <v>308</v>
      </c>
      <c r="B156" s="4" t="s">
        <v>309</v>
      </c>
      <c r="C156" s="19">
        <v>1007.03</v>
      </c>
      <c r="D156" s="21">
        <v>1007.03</v>
      </c>
      <c r="E156" s="30">
        <f t="shared" si="2"/>
        <v>100</v>
      </c>
    </row>
    <row r="157" spans="1:5" ht="37.5" customHeight="1" x14ac:dyDescent="0.25">
      <c r="A157" s="3" t="s">
        <v>310</v>
      </c>
      <c r="B157" s="4" t="s">
        <v>311</v>
      </c>
      <c r="C157" s="19">
        <v>-661087.05000000005</v>
      </c>
      <c r="D157" s="21">
        <v>-661110.05000000005</v>
      </c>
      <c r="E157" s="30">
        <f t="shared" si="2"/>
        <v>100.003479118219</v>
      </c>
    </row>
    <row r="158" spans="1:5" ht="38.25" customHeight="1" x14ac:dyDescent="0.25">
      <c r="A158" s="3" t="s">
        <v>312</v>
      </c>
      <c r="B158" s="4" t="s">
        <v>313</v>
      </c>
      <c r="C158" s="19">
        <v>-661087.05000000005</v>
      </c>
      <c r="D158" s="21">
        <v>-661110.05000000005</v>
      </c>
      <c r="E158" s="30">
        <f t="shared" si="2"/>
        <v>100.003479118219</v>
      </c>
    </row>
    <row r="159" spans="1:5" ht="36.75" customHeight="1" x14ac:dyDescent="0.25">
      <c r="A159" s="3" t="s">
        <v>314</v>
      </c>
      <c r="B159" s="4" t="s">
        <v>315</v>
      </c>
      <c r="C159" s="19">
        <v>-1007.03</v>
      </c>
      <c r="D159" s="21">
        <v>-1007.03</v>
      </c>
      <c r="E159" s="30">
        <f t="shared" si="2"/>
        <v>100</v>
      </c>
    </row>
    <row r="160" spans="1:5" ht="36" customHeight="1" x14ac:dyDescent="0.25">
      <c r="A160" s="3" t="s">
        <v>316</v>
      </c>
      <c r="B160" s="4" t="s">
        <v>317</v>
      </c>
      <c r="C160" s="19">
        <v>-660080.02</v>
      </c>
      <c r="D160" s="21">
        <v>-660103.02</v>
      </c>
      <c r="E160" s="30">
        <f t="shared" si="2"/>
        <v>100.00348442602458</v>
      </c>
    </row>
    <row r="161" spans="1:5" ht="34.5" customHeight="1" x14ac:dyDescent="0.25">
      <c r="A161" s="3" t="s">
        <v>318</v>
      </c>
      <c r="B161" s="4" t="s">
        <v>319</v>
      </c>
      <c r="C161" s="20" t="s">
        <v>30</v>
      </c>
      <c r="D161" s="22" t="s">
        <v>30</v>
      </c>
      <c r="E161" s="30">
        <v>0</v>
      </c>
    </row>
    <row r="162" spans="1:5" ht="38.25" customHeight="1" x14ac:dyDescent="0.25">
      <c r="A162" s="3" t="s">
        <v>320</v>
      </c>
      <c r="B162" s="4" t="s">
        <v>321</v>
      </c>
      <c r="C162" s="20" t="s">
        <v>30</v>
      </c>
      <c r="D162" s="22" t="s">
        <v>30</v>
      </c>
      <c r="E162" s="30">
        <v>0</v>
      </c>
    </row>
  </sheetData>
  <mergeCells count="13">
    <mergeCell ref="C12:C13"/>
    <mergeCell ref="D12:D13"/>
    <mergeCell ref="E12:E13"/>
    <mergeCell ref="B3:C3"/>
    <mergeCell ref="A1:B1"/>
    <mergeCell ref="A4:B4"/>
    <mergeCell ref="A5:B5"/>
    <mergeCell ref="A6:B6"/>
    <mergeCell ref="A7:B7"/>
    <mergeCell ref="A8:B8"/>
    <mergeCell ref="A11:C11"/>
    <mergeCell ref="A9:B9"/>
    <mergeCell ref="A10:B10"/>
  </mergeCells>
  <pageMargins left="0.196850393700787" right="0.196850393700787" top="0.196850393700787" bottom="0.45657244094488197" header="0.196850393700787" footer="0.196850393700787"/>
  <pageSetup paperSize="8" scale="83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showGridLines="0" zoomScaleNormal="100" workbookViewId="0">
      <selection activeCell="D13" sqref="D13:E13"/>
    </sheetView>
  </sheetViews>
  <sheetFormatPr defaultRowHeight="15" x14ac:dyDescent="0.25"/>
  <cols>
    <col min="1" max="1" width="55.7109375" customWidth="1"/>
    <col min="2" max="2" width="19.28515625" customWidth="1"/>
    <col min="3" max="3" width="16.28515625" customWidth="1"/>
    <col min="4" max="4" width="11.85546875" customWidth="1"/>
    <col min="5" max="5" width="4.85546875" customWidth="1"/>
    <col min="6" max="6" width="16" customWidth="1"/>
  </cols>
  <sheetData>
    <row r="1" spans="1:6" ht="7.15" customHeight="1" x14ac:dyDescent="0.25"/>
    <row r="2" spans="1:6" ht="22.9" customHeight="1" x14ac:dyDescent="0.25">
      <c r="A2" s="57" t="s">
        <v>322</v>
      </c>
      <c r="B2" s="55"/>
      <c r="C2" s="55"/>
      <c r="D2" s="55"/>
      <c r="E2" s="55"/>
    </row>
    <row r="3" spans="1:6" ht="22.9" customHeight="1" x14ac:dyDescent="0.25">
      <c r="A3" s="24" t="s">
        <v>0</v>
      </c>
      <c r="B3" s="39" t="s">
        <v>0</v>
      </c>
      <c r="C3" s="49" t="s">
        <v>781</v>
      </c>
      <c r="D3" s="62" t="s">
        <v>3</v>
      </c>
      <c r="E3" s="63"/>
      <c r="F3" s="67" t="s">
        <v>782</v>
      </c>
    </row>
    <row r="4" spans="1:6" ht="36.75" customHeight="1" x14ac:dyDescent="0.25">
      <c r="A4" s="25" t="s">
        <v>4</v>
      </c>
      <c r="B4" s="40" t="s">
        <v>323</v>
      </c>
      <c r="C4" s="50"/>
      <c r="D4" s="64"/>
      <c r="E4" s="65"/>
      <c r="F4" s="68"/>
    </row>
    <row r="5" spans="1:6" x14ac:dyDescent="0.25">
      <c r="A5" s="26" t="s">
        <v>16</v>
      </c>
      <c r="B5" s="27">
        <v>2</v>
      </c>
      <c r="C5" s="28">
        <v>3</v>
      </c>
      <c r="D5" s="60">
        <v>4</v>
      </c>
      <c r="E5" s="61"/>
      <c r="F5" s="29">
        <v>5</v>
      </c>
    </row>
    <row r="6" spans="1:6" ht="21" x14ac:dyDescent="0.25">
      <c r="A6" s="5" t="s">
        <v>324</v>
      </c>
      <c r="B6" s="31" t="s">
        <v>29</v>
      </c>
      <c r="C6" s="33">
        <v>489297289.16000003</v>
      </c>
      <c r="D6" s="58">
        <v>111874069.03</v>
      </c>
      <c r="E6" s="59"/>
      <c r="F6" s="30">
        <f>D6*100/C6</f>
        <v>22.86423234064091</v>
      </c>
    </row>
    <row r="7" spans="1:6" x14ac:dyDescent="0.25">
      <c r="A7" s="3" t="s">
        <v>325</v>
      </c>
      <c r="B7" s="32" t="s">
        <v>326</v>
      </c>
      <c r="C7" s="33">
        <v>48506465.299999997</v>
      </c>
      <c r="D7" s="58">
        <v>9297989.3900000006</v>
      </c>
      <c r="E7" s="59"/>
      <c r="F7" s="30">
        <f t="shared" ref="F7:F70" si="0">D7*100/C7</f>
        <v>19.168556876891213</v>
      </c>
    </row>
    <row r="8" spans="1:6" ht="24.75" customHeight="1" x14ac:dyDescent="0.25">
      <c r="A8" s="3" t="s">
        <v>327</v>
      </c>
      <c r="B8" s="32" t="s">
        <v>328</v>
      </c>
      <c r="C8" s="33">
        <v>1720421</v>
      </c>
      <c r="D8" s="58">
        <v>328440.58</v>
      </c>
      <c r="E8" s="59"/>
      <c r="F8" s="30">
        <f t="shared" si="0"/>
        <v>19.090709773944866</v>
      </c>
    </row>
    <row r="9" spans="1:6" ht="35.25" customHeight="1" x14ac:dyDescent="0.25">
      <c r="A9" s="3" t="s">
        <v>329</v>
      </c>
      <c r="B9" s="32" t="s">
        <v>330</v>
      </c>
      <c r="C9" s="33">
        <v>1720421</v>
      </c>
      <c r="D9" s="58">
        <v>328440.58</v>
      </c>
      <c r="E9" s="59"/>
      <c r="F9" s="30">
        <f t="shared" si="0"/>
        <v>19.090709773944866</v>
      </c>
    </row>
    <row r="10" spans="1:6" ht="18.75" customHeight="1" x14ac:dyDescent="0.25">
      <c r="A10" s="3" t="s">
        <v>331</v>
      </c>
      <c r="B10" s="32" t="s">
        <v>332</v>
      </c>
      <c r="C10" s="33">
        <v>1720421</v>
      </c>
      <c r="D10" s="58">
        <v>328440.58</v>
      </c>
      <c r="E10" s="59"/>
      <c r="F10" s="30">
        <f t="shared" si="0"/>
        <v>19.090709773944866</v>
      </c>
    </row>
    <row r="11" spans="1:6" ht="22.5" customHeight="1" x14ac:dyDescent="0.25">
      <c r="A11" s="3" t="s">
        <v>333</v>
      </c>
      <c r="B11" s="32" t="s">
        <v>334</v>
      </c>
      <c r="C11" s="33">
        <v>1321368</v>
      </c>
      <c r="D11" s="58">
        <v>272095</v>
      </c>
      <c r="E11" s="59"/>
      <c r="F11" s="30">
        <f t="shared" si="0"/>
        <v>20.591916861918861</v>
      </c>
    </row>
    <row r="12" spans="1:6" ht="25.5" customHeight="1" x14ac:dyDescent="0.25">
      <c r="A12" s="3" t="s">
        <v>335</v>
      </c>
      <c r="B12" s="32" t="s">
        <v>336</v>
      </c>
      <c r="C12" s="33">
        <v>399053</v>
      </c>
      <c r="D12" s="58">
        <v>56345.58</v>
      </c>
      <c r="E12" s="59"/>
      <c r="F12" s="30">
        <f t="shared" si="0"/>
        <v>14.11982368256848</v>
      </c>
    </row>
    <row r="13" spans="1:6" ht="30.75" customHeight="1" x14ac:dyDescent="0.25">
      <c r="A13" s="3" t="s">
        <v>337</v>
      </c>
      <c r="B13" s="32" t="s">
        <v>338</v>
      </c>
      <c r="C13" s="33">
        <v>1908046</v>
      </c>
      <c r="D13" s="58">
        <v>317280.63</v>
      </c>
      <c r="E13" s="59"/>
      <c r="F13" s="30">
        <f t="shared" si="0"/>
        <v>16.628562938210084</v>
      </c>
    </row>
    <row r="14" spans="1:6" ht="33.75" customHeight="1" x14ac:dyDescent="0.25">
      <c r="A14" s="3" t="s">
        <v>329</v>
      </c>
      <c r="B14" s="32" t="s">
        <v>339</v>
      </c>
      <c r="C14" s="33">
        <v>1908046</v>
      </c>
      <c r="D14" s="58">
        <v>317280.63</v>
      </c>
      <c r="E14" s="59"/>
      <c r="F14" s="30">
        <f t="shared" si="0"/>
        <v>16.628562938210084</v>
      </c>
    </row>
    <row r="15" spans="1:6" ht="20.25" customHeight="1" x14ac:dyDescent="0.25">
      <c r="A15" s="3" t="s">
        <v>331</v>
      </c>
      <c r="B15" s="32" t="s">
        <v>340</v>
      </c>
      <c r="C15" s="33">
        <v>1908046</v>
      </c>
      <c r="D15" s="58">
        <v>317280.63</v>
      </c>
      <c r="E15" s="59"/>
      <c r="F15" s="30">
        <f t="shared" si="0"/>
        <v>16.628562938210084</v>
      </c>
    </row>
    <row r="16" spans="1:6" ht="17.25" customHeight="1" x14ac:dyDescent="0.25">
      <c r="A16" s="3" t="s">
        <v>333</v>
      </c>
      <c r="B16" s="32" t="s">
        <v>341</v>
      </c>
      <c r="C16" s="33">
        <v>1465480</v>
      </c>
      <c r="D16" s="58">
        <v>254733.24</v>
      </c>
      <c r="E16" s="59"/>
      <c r="F16" s="30">
        <f t="shared" si="0"/>
        <v>17.382239266315473</v>
      </c>
    </row>
    <row r="17" spans="1:6" ht="27.75" customHeight="1" x14ac:dyDescent="0.25">
      <c r="A17" s="3" t="s">
        <v>335</v>
      </c>
      <c r="B17" s="32" t="s">
        <v>342</v>
      </c>
      <c r="C17" s="33">
        <v>442566</v>
      </c>
      <c r="D17" s="58">
        <v>62547.39</v>
      </c>
      <c r="E17" s="59"/>
      <c r="F17" s="30">
        <f t="shared" si="0"/>
        <v>14.132895432545654</v>
      </c>
    </row>
    <row r="18" spans="1:6" ht="29.25" customHeight="1" x14ac:dyDescent="0.25">
      <c r="A18" s="3" t="s">
        <v>346</v>
      </c>
      <c r="B18" s="32" t="s">
        <v>347</v>
      </c>
      <c r="C18" s="33">
        <v>32355748.300000001</v>
      </c>
      <c r="D18" s="58">
        <v>5792332.0800000001</v>
      </c>
      <c r="E18" s="59"/>
      <c r="F18" s="30">
        <f t="shared" si="0"/>
        <v>17.902018603600027</v>
      </c>
    </row>
    <row r="19" spans="1:6" ht="39" customHeight="1" x14ac:dyDescent="0.25">
      <c r="A19" s="3" t="s">
        <v>329</v>
      </c>
      <c r="B19" s="32" t="s">
        <v>348</v>
      </c>
      <c r="C19" s="33">
        <v>18309686</v>
      </c>
      <c r="D19" s="58">
        <v>3999989.55</v>
      </c>
      <c r="E19" s="59"/>
      <c r="F19" s="30">
        <f t="shared" si="0"/>
        <v>21.846303371887426</v>
      </c>
    </row>
    <row r="20" spans="1:6" ht="17.25" customHeight="1" x14ac:dyDescent="0.25">
      <c r="A20" s="3" t="s">
        <v>331</v>
      </c>
      <c r="B20" s="32" t="s">
        <v>349</v>
      </c>
      <c r="C20" s="33">
        <v>18309686</v>
      </c>
      <c r="D20" s="58">
        <v>3999989.55</v>
      </c>
      <c r="E20" s="59"/>
      <c r="F20" s="30">
        <f t="shared" si="0"/>
        <v>21.846303371887426</v>
      </c>
    </row>
    <row r="21" spans="1:6" ht="19.5" customHeight="1" x14ac:dyDescent="0.25">
      <c r="A21" s="3" t="s">
        <v>333</v>
      </c>
      <c r="B21" s="32" t="s">
        <v>350</v>
      </c>
      <c r="C21" s="33">
        <v>13989891</v>
      </c>
      <c r="D21" s="58">
        <v>3121990.89</v>
      </c>
      <c r="E21" s="59"/>
      <c r="F21" s="30">
        <f t="shared" si="0"/>
        <v>22.316048709743342</v>
      </c>
    </row>
    <row r="22" spans="1:6" ht="28.5" customHeight="1" x14ac:dyDescent="0.25">
      <c r="A22" s="3" t="s">
        <v>351</v>
      </c>
      <c r="B22" s="32" t="s">
        <v>352</v>
      </c>
      <c r="C22" s="33">
        <v>158300</v>
      </c>
      <c r="D22" s="58">
        <v>12250</v>
      </c>
      <c r="E22" s="59"/>
      <c r="F22" s="30">
        <f t="shared" si="0"/>
        <v>7.7384712571067595</v>
      </c>
    </row>
    <row r="23" spans="1:6" ht="30" customHeight="1" x14ac:dyDescent="0.25">
      <c r="A23" s="3" t="s">
        <v>335</v>
      </c>
      <c r="B23" s="32" t="s">
        <v>353</v>
      </c>
      <c r="C23" s="33">
        <v>4161495</v>
      </c>
      <c r="D23" s="58">
        <v>865748.66</v>
      </c>
      <c r="E23" s="59"/>
      <c r="F23" s="30">
        <f t="shared" si="0"/>
        <v>20.803789503531785</v>
      </c>
    </row>
    <row r="24" spans="1:6" ht="24.75" customHeight="1" x14ac:dyDescent="0.25">
      <c r="A24" s="3" t="s">
        <v>354</v>
      </c>
      <c r="B24" s="32" t="s">
        <v>355</v>
      </c>
      <c r="C24" s="33">
        <v>8286130</v>
      </c>
      <c r="D24" s="58">
        <v>1786704.97</v>
      </c>
      <c r="E24" s="59"/>
      <c r="F24" s="30">
        <f t="shared" si="0"/>
        <v>21.562598824783102</v>
      </c>
    </row>
    <row r="25" spans="1:6" ht="21" customHeight="1" x14ac:dyDescent="0.25">
      <c r="A25" s="3" t="s">
        <v>356</v>
      </c>
      <c r="B25" s="32" t="s">
        <v>357</v>
      </c>
      <c r="C25" s="33">
        <v>8286130</v>
      </c>
      <c r="D25" s="58">
        <v>1786704.97</v>
      </c>
      <c r="E25" s="59"/>
      <c r="F25" s="30">
        <f t="shared" si="0"/>
        <v>21.562598824783102</v>
      </c>
    </row>
    <row r="26" spans="1:6" ht="25.5" customHeight="1" x14ac:dyDescent="0.25">
      <c r="A26" s="3" t="s">
        <v>358</v>
      </c>
      <c r="B26" s="32" t="s">
        <v>359</v>
      </c>
      <c r="C26" s="33">
        <v>840000</v>
      </c>
      <c r="D26" s="58">
        <v>69585.91</v>
      </c>
      <c r="E26" s="59"/>
      <c r="F26" s="30">
        <f t="shared" si="0"/>
        <v>8.2840369047619049</v>
      </c>
    </row>
    <row r="27" spans="1:6" ht="18" customHeight="1" x14ac:dyDescent="0.25">
      <c r="A27" s="3" t="s">
        <v>360</v>
      </c>
      <c r="B27" s="32" t="s">
        <v>361</v>
      </c>
      <c r="C27" s="33">
        <v>7446130</v>
      </c>
      <c r="D27" s="58">
        <v>1717119.06</v>
      </c>
      <c r="E27" s="59"/>
      <c r="F27" s="30">
        <f t="shared" si="0"/>
        <v>23.060557094759289</v>
      </c>
    </row>
    <row r="28" spans="1:6" ht="16.5" customHeight="1" x14ac:dyDescent="0.25">
      <c r="A28" s="3" t="s">
        <v>343</v>
      </c>
      <c r="B28" s="32" t="s">
        <v>362</v>
      </c>
      <c r="C28" s="33">
        <v>5759932.2999999998</v>
      </c>
      <c r="D28" s="58">
        <v>5637.56</v>
      </c>
      <c r="E28" s="59"/>
      <c r="F28" s="30">
        <f t="shared" si="0"/>
        <v>9.7875455932008096E-2</v>
      </c>
    </row>
    <row r="29" spans="1:6" ht="15" customHeight="1" x14ac:dyDescent="0.25">
      <c r="A29" s="3" t="s">
        <v>344</v>
      </c>
      <c r="B29" s="32" t="s">
        <v>363</v>
      </c>
      <c r="C29" s="33">
        <v>5759932.2999999998</v>
      </c>
      <c r="D29" s="58">
        <v>5637.56</v>
      </c>
      <c r="E29" s="59"/>
      <c r="F29" s="30">
        <f t="shared" si="0"/>
        <v>9.7875455932008096E-2</v>
      </c>
    </row>
    <row r="30" spans="1:6" ht="16.5" customHeight="1" x14ac:dyDescent="0.25">
      <c r="A30" s="3" t="s">
        <v>364</v>
      </c>
      <c r="B30" s="32" t="s">
        <v>365</v>
      </c>
      <c r="C30" s="33">
        <v>20000</v>
      </c>
      <c r="D30" s="66" t="s">
        <v>30</v>
      </c>
      <c r="E30" s="59"/>
      <c r="F30" s="30">
        <v>0</v>
      </c>
    </row>
    <row r="31" spans="1:6" x14ac:dyDescent="0.25">
      <c r="A31" s="3" t="s">
        <v>345</v>
      </c>
      <c r="B31" s="32" t="s">
        <v>366</v>
      </c>
      <c r="C31" s="33">
        <v>5739932.2999999998</v>
      </c>
      <c r="D31" s="58">
        <v>5637.56</v>
      </c>
      <c r="E31" s="59"/>
      <c r="F31" s="30">
        <f t="shared" si="0"/>
        <v>9.8216489417479722E-2</v>
      </c>
    </row>
    <row r="32" spans="1:6" x14ac:dyDescent="0.25">
      <c r="A32" s="3" t="s">
        <v>367</v>
      </c>
      <c r="B32" s="32" t="s">
        <v>368</v>
      </c>
      <c r="C32" s="33">
        <v>5200</v>
      </c>
      <c r="D32" s="66" t="s">
        <v>30</v>
      </c>
      <c r="E32" s="59"/>
      <c r="F32" s="30">
        <v>0</v>
      </c>
    </row>
    <row r="33" spans="1:6" ht="18" customHeight="1" x14ac:dyDescent="0.25">
      <c r="A33" s="3" t="s">
        <v>354</v>
      </c>
      <c r="B33" s="32" t="s">
        <v>369</v>
      </c>
      <c r="C33" s="33">
        <v>5200</v>
      </c>
      <c r="D33" s="66" t="s">
        <v>30</v>
      </c>
      <c r="E33" s="59"/>
      <c r="F33" s="30">
        <v>0</v>
      </c>
    </row>
    <row r="34" spans="1:6" ht="19.5" customHeight="1" x14ac:dyDescent="0.25">
      <c r="A34" s="3" t="s">
        <v>356</v>
      </c>
      <c r="B34" s="32" t="s">
        <v>370</v>
      </c>
      <c r="C34" s="33">
        <v>5200</v>
      </c>
      <c r="D34" s="66" t="s">
        <v>30</v>
      </c>
      <c r="E34" s="59"/>
      <c r="F34" s="30">
        <v>0</v>
      </c>
    </row>
    <row r="35" spans="1:6" ht="20.25" customHeight="1" x14ac:dyDescent="0.25">
      <c r="A35" s="3" t="s">
        <v>360</v>
      </c>
      <c r="B35" s="32" t="s">
        <v>371</v>
      </c>
      <c r="C35" s="33">
        <v>5200</v>
      </c>
      <c r="D35" s="66" t="s">
        <v>30</v>
      </c>
      <c r="E35" s="59"/>
      <c r="F35" s="30">
        <v>0</v>
      </c>
    </row>
    <row r="36" spans="1:6" ht="26.25" customHeight="1" x14ac:dyDescent="0.25">
      <c r="A36" s="3" t="s">
        <v>372</v>
      </c>
      <c r="B36" s="32" t="s">
        <v>373</v>
      </c>
      <c r="C36" s="33">
        <v>7192550</v>
      </c>
      <c r="D36" s="58">
        <v>1700067.66</v>
      </c>
      <c r="E36" s="59"/>
      <c r="F36" s="30">
        <f t="shared" si="0"/>
        <v>23.636508053471996</v>
      </c>
    </row>
    <row r="37" spans="1:6" ht="36.75" customHeight="1" x14ac:dyDescent="0.25">
      <c r="A37" s="3" t="s">
        <v>329</v>
      </c>
      <c r="B37" s="32" t="s">
        <v>374</v>
      </c>
      <c r="C37" s="33">
        <v>6835770</v>
      </c>
      <c r="D37" s="58">
        <v>1653333.19</v>
      </c>
      <c r="E37" s="59"/>
      <c r="F37" s="30">
        <f t="shared" si="0"/>
        <v>24.186495303382063</v>
      </c>
    </row>
    <row r="38" spans="1:6" ht="20.25" customHeight="1" x14ac:dyDescent="0.25">
      <c r="A38" s="3" t="s">
        <v>331</v>
      </c>
      <c r="B38" s="32" t="s">
        <v>375</v>
      </c>
      <c r="C38" s="33">
        <v>6835770</v>
      </c>
      <c r="D38" s="58">
        <v>1653333.19</v>
      </c>
      <c r="E38" s="59"/>
      <c r="F38" s="30">
        <f t="shared" si="0"/>
        <v>24.186495303382063</v>
      </c>
    </row>
    <row r="39" spans="1:6" ht="18.75" customHeight="1" x14ac:dyDescent="0.25">
      <c r="A39" s="3" t="s">
        <v>333</v>
      </c>
      <c r="B39" s="32" t="s">
        <v>376</v>
      </c>
      <c r="C39" s="33">
        <v>5236763</v>
      </c>
      <c r="D39" s="58">
        <v>1241954.96</v>
      </c>
      <c r="E39" s="59"/>
      <c r="F39" s="30">
        <f t="shared" si="0"/>
        <v>23.716081098189854</v>
      </c>
    </row>
    <row r="40" spans="1:6" ht="23.25" customHeight="1" x14ac:dyDescent="0.25">
      <c r="A40" s="3" t="s">
        <v>351</v>
      </c>
      <c r="B40" s="32" t="s">
        <v>377</v>
      </c>
      <c r="C40" s="33">
        <v>17500</v>
      </c>
      <c r="D40" s="66" t="s">
        <v>30</v>
      </c>
      <c r="E40" s="59"/>
      <c r="F40" s="30">
        <v>0</v>
      </c>
    </row>
    <row r="41" spans="1:6" ht="31.5" customHeight="1" x14ac:dyDescent="0.25">
      <c r="A41" s="3" t="s">
        <v>335</v>
      </c>
      <c r="B41" s="32" t="s">
        <v>378</v>
      </c>
      <c r="C41" s="33">
        <v>1581507</v>
      </c>
      <c r="D41" s="58">
        <v>411378.23</v>
      </c>
      <c r="E41" s="59"/>
      <c r="F41" s="30">
        <f t="shared" si="0"/>
        <v>26.011786858989559</v>
      </c>
    </row>
    <row r="42" spans="1:6" ht="19.5" customHeight="1" x14ac:dyDescent="0.25">
      <c r="A42" s="3" t="s">
        <v>354</v>
      </c>
      <c r="B42" s="32" t="s">
        <v>379</v>
      </c>
      <c r="C42" s="33">
        <v>348780</v>
      </c>
      <c r="D42" s="58">
        <v>46734.47</v>
      </c>
      <c r="E42" s="59"/>
      <c r="F42" s="30">
        <f t="shared" si="0"/>
        <v>13.399412236940192</v>
      </c>
    </row>
    <row r="43" spans="1:6" ht="23.25" customHeight="1" x14ac:dyDescent="0.25">
      <c r="A43" s="3" t="s">
        <v>356</v>
      </c>
      <c r="B43" s="32" t="s">
        <v>380</v>
      </c>
      <c r="C43" s="33">
        <v>348780</v>
      </c>
      <c r="D43" s="58">
        <v>46734.47</v>
      </c>
      <c r="E43" s="59"/>
      <c r="F43" s="30">
        <f t="shared" si="0"/>
        <v>13.399412236940192</v>
      </c>
    </row>
    <row r="44" spans="1:6" ht="18.75" customHeight="1" x14ac:dyDescent="0.25">
      <c r="A44" s="3" t="s">
        <v>358</v>
      </c>
      <c r="B44" s="32" t="s">
        <v>381</v>
      </c>
      <c r="C44" s="33">
        <v>42000</v>
      </c>
      <c r="D44" s="58">
        <v>667.13</v>
      </c>
      <c r="E44" s="59"/>
      <c r="F44" s="30">
        <f t="shared" si="0"/>
        <v>1.5884047619047619</v>
      </c>
    </row>
    <row r="45" spans="1:6" ht="20.25" customHeight="1" x14ac:dyDescent="0.25">
      <c r="A45" s="3" t="s">
        <v>360</v>
      </c>
      <c r="B45" s="32" t="s">
        <v>382</v>
      </c>
      <c r="C45" s="33">
        <v>306780</v>
      </c>
      <c r="D45" s="58">
        <v>46067.34</v>
      </c>
      <c r="E45" s="59"/>
      <c r="F45" s="30">
        <f t="shared" si="0"/>
        <v>15.016409153139056</v>
      </c>
    </row>
    <row r="46" spans="1:6" ht="18" customHeight="1" x14ac:dyDescent="0.25">
      <c r="A46" s="3" t="s">
        <v>343</v>
      </c>
      <c r="B46" s="32" t="s">
        <v>384</v>
      </c>
      <c r="C46" s="33">
        <v>8000</v>
      </c>
      <c r="D46" s="66" t="s">
        <v>30</v>
      </c>
      <c r="E46" s="59"/>
      <c r="F46" s="30">
        <v>0</v>
      </c>
    </row>
    <row r="47" spans="1:6" ht="14.25" customHeight="1" x14ac:dyDescent="0.25">
      <c r="A47" s="3" t="s">
        <v>344</v>
      </c>
      <c r="B47" s="32" t="s">
        <v>385</v>
      </c>
      <c r="C47" s="33">
        <v>8000</v>
      </c>
      <c r="D47" s="66" t="s">
        <v>30</v>
      </c>
      <c r="E47" s="59"/>
      <c r="F47" s="30">
        <v>0</v>
      </c>
    </row>
    <row r="48" spans="1:6" x14ac:dyDescent="0.25">
      <c r="A48" s="3" t="s">
        <v>345</v>
      </c>
      <c r="B48" s="32" t="s">
        <v>386</v>
      </c>
      <c r="C48" s="33">
        <v>8000</v>
      </c>
      <c r="D48" s="66" t="s">
        <v>30</v>
      </c>
      <c r="E48" s="59"/>
      <c r="F48" s="30">
        <v>0</v>
      </c>
    </row>
    <row r="49" spans="1:6" ht="13.5" customHeight="1" x14ac:dyDescent="0.25">
      <c r="A49" s="3" t="s">
        <v>387</v>
      </c>
      <c r="B49" s="32" t="s">
        <v>388</v>
      </c>
      <c r="C49" s="22" t="s">
        <v>30</v>
      </c>
      <c r="D49" s="66" t="s">
        <v>30</v>
      </c>
      <c r="E49" s="59"/>
      <c r="F49" s="30">
        <v>0</v>
      </c>
    </row>
    <row r="50" spans="1:6" ht="15.75" customHeight="1" x14ac:dyDescent="0.25">
      <c r="A50" s="3" t="s">
        <v>343</v>
      </c>
      <c r="B50" s="32" t="s">
        <v>389</v>
      </c>
      <c r="C50" s="22" t="s">
        <v>30</v>
      </c>
      <c r="D50" s="66" t="s">
        <v>30</v>
      </c>
      <c r="E50" s="59"/>
      <c r="F50" s="30">
        <v>0</v>
      </c>
    </row>
    <row r="51" spans="1:6" x14ac:dyDescent="0.25">
      <c r="A51" s="3" t="s">
        <v>390</v>
      </c>
      <c r="B51" s="32" t="s">
        <v>391</v>
      </c>
      <c r="C51" s="22" t="s">
        <v>30</v>
      </c>
      <c r="D51" s="66" t="s">
        <v>30</v>
      </c>
      <c r="E51" s="59"/>
      <c r="F51" s="30">
        <v>0</v>
      </c>
    </row>
    <row r="52" spans="1:6" x14ac:dyDescent="0.25">
      <c r="A52" s="3" t="s">
        <v>392</v>
      </c>
      <c r="B52" s="32" t="s">
        <v>393</v>
      </c>
      <c r="C52" s="33">
        <v>300000</v>
      </c>
      <c r="D52" s="66" t="s">
        <v>30</v>
      </c>
      <c r="E52" s="59"/>
      <c r="F52" s="30">
        <v>0</v>
      </c>
    </row>
    <row r="53" spans="1:6" ht="18.75" customHeight="1" x14ac:dyDescent="0.25">
      <c r="A53" s="3" t="s">
        <v>343</v>
      </c>
      <c r="B53" s="32" t="s">
        <v>394</v>
      </c>
      <c r="C53" s="33">
        <v>300000</v>
      </c>
      <c r="D53" s="66" t="s">
        <v>30</v>
      </c>
      <c r="E53" s="59"/>
      <c r="F53" s="30">
        <v>0</v>
      </c>
    </row>
    <row r="54" spans="1:6" x14ac:dyDescent="0.25">
      <c r="A54" s="3" t="s">
        <v>395</v>
      </c>
      <c r="B54" s="32" t="s">
        <v>396</v>
      </c>
      <c r="C54" s="33">
        <v>300000</v>
      </c>
      <c r="D54" s="66" t="s">
        <v>30</v>
      </c>
      <c r="E54" s="59"/>
      <c r="F54" s="30">
        <v>0</v>
      </c>
    </row>
    <row r="55" spans="1:6" ht="14.25" customHeight="1" x14ac:dyDescent="0.25">
      <c r="A55" s="3" t="s">
        <v>397</v>
      </c>
      <c r="B55" s="32" t="s">
        <v>398</v>
      </c>
      <c r="C55" s="33">
        <v>5024500</v>
      </c>
      <c r="D55" s="58">
        <v>1159868.44</v>
      </c>
      <c r="E55" s="59"/>
      <c r="F55" s="30">
        <f t="shared" si="0"/>
        <v>23.084255945865259</v>
      </c>
    </row>
    <row r="56" spans="1:6" ht="36" customHeight="1" x14ac:dyDescent="0.25">
      <c r="A56" s="3" t="s">
        <v>329</v>
      </c>
      <c r="B56" s="32" t="s">
        <v>399</v>
      </c>
      <c r="C56" s="33">
        <v>593480</v>
      </c>
      <c r="D56" s="58">
        <v>101874.12</v>
      </c>
      <c r="E56" s="59"/>
      <c r="F56" s="30">
        <f t="shared" si="0"/>
        <v>17.165552335377772</v>
      </c>
    </row>
    <row r="57" spans="1:6" ht="22.5" customHeight="1" x14ac:dyDescent="0.25">
      <c r="A57" s="3" t="s">
        <v>331</v>
      </c>
      <c r="B57" s="32" t="s">
        <v>400</v>
      </c>
      <c r="C57" s="33">
        <v>593480</v>
      </c>
      <c r="D57" s="58">
        <v>101874.12</v>
      </c>
      <c r="E57" s="59"/>
      <c r="F57" s="30">
        <f t="shared" si="0"/>
        <v>17.165552335377772</v>
      </c>
    </row>
    <row r="58" spans="1:6" ht="18" customHeight="1" x14ac:dyDescent="0.25">
      <c r="A58" s="3" t="s">
        <v>333</v>
      </c>
      <c r="B58" s="32" t="s">
        <v>401</v>
      </c>
      <c r="C58" s="33">
        <v>454600</v>
      </c>
      <c r="D58" s="58">
        <v>77417.820000000007</v>
      </c>
      <c r="E58" s="59"/>
      <c r="F58" s="30">
        <f t="shared" si="0"/>
        <v>17.029876814782227</v>
      </c>
    </row>
    <row r="59" spans="1:6" ht="22.5" customHeight="1" x14ac:dyDescent="0.25">
      <c r="A59" s="3" t="s">
        <v>351</v>
      </c>
      <c r="B59" s="32" t="s">
        <v>402</v>
      </c>
      <c r="C59" s="33">
        <v>1600</v>
      </c>
      <c r="D59" s="66" t="s">
        <v>30</v>
      </c>
      <c r="E59" s="59"/>
      <c r="F59" s="30">
        <v>0</v>
      </c>
    </row>
    <row r="60" spans="1:6" ht="27.75" customHeight="1" x14ac:dyDescent="0.25">
      <c r="A60" s="3" t="s">
        <v>335</v>
      </c>
      <c r="B60" s="32" t="s">
        <v>403</v>
      </c>
      <c r="C60" s="33">
        <v>137280</v>
      </c>
      <c r="D60" s="58">
        <v>24456.3</v>
      </c>
      <c r="E60" s="59"/>
      <c r="F60" s="30">
        <f t="shared" si="0"/>
        <v>17.814903846153847</v>
      </c>
    </row>
    <row r="61" spans="1:6" ht="20.25" customHeight="1" x14ac:dyDescent="0.25">
      <c r="A61" s="3" t="s">
        <v>354</v>
      </c>
      <c r="B61" s="32" t="s">
        <v>404</v>
      </c>
      <c r="C61" s="33">
        <v>3961620</v>
      </c>
      <c r="D61" s="58">
        <v>1028943.82</v>
      </c>
      <c r="E61" s="59"/>
      <c r="F61" s="30">
        <f t="shared" si="0"/>
        <v>25.972804559750809</v>
      </c>
    </row>
    <row r="62" spans="1:6" ht="21.75" customHeight="1" x14ac:dyDescent="0.25">
      <c r="A62" s="3" t="s">
        <v>356</v>
      </c>
      <c r="B62" s="32" t="s">
        <v>405</v>
      </c>
      <c r="C62" s="33">
        <v>3961620</v>
      </c>
      <c r="D62" s="58">
        <v>1028943.82</v>
      </c>
      <c r="E62" s="59"/>
      <c r="F62" s="30">
        <f t="shared" si="0"/>
        <v>25.972804559750809</v>
      </c>
    </row>
    <row r="63" spans="1:6" ht="25.5" customHeight="1" x14ac:dyDescent="0.25">
      <c r="A63" s="3" t="s">
        <v>358</v>
      </c>
      <c r="B63" s="32" t="s">
        <v>406</v>
      </c>
      <c r="C63" s="33">
        <v>9800</v>
      </c>
      <c r="D63" s="58">
        <v>1400</v>
      </c>
      <c r="E63" s="59"/>
      <c r="F63" s="30">
        <f t="shared" si="0"/>
        <v>14.285714285714286</v>
      </c>
    </row>
    <row r="64" spans="1:6" x14ac:dyDescent="0.25">
      <c r="A64" s="3" t="s">
        <v>360</v>
      </c>
      <c r="B64" s="32" t="s">
        <v>407</v>
      </c>
      <c r="C64" s="33">
        <v>3951820</v>
      </c>
      <c r="D64" s="58">
        <v>1027543.82</v>
      </c>
      <c r="E64" s="59"/>
      <c r="F64" s="30">
        <f t="shared" si="0"/>
        <v>26.001787024712662</v>
      </c>
    </row>
    <row r="65" spans="1:6" x14ac:dyDescent="0.25">
      <c r="A65" s="3" t="s">
        <v>408</v>
      </c>
      <c r="B65" s="32" t="s">
        <v>409</v>
      </c>
      <c r="C65" s="33">
        <v>350000</v>
      </c>
      <c r="D65" s="66" t="s">
        <v>30</v>
      </c>
      <c r="E65" s="59"/>
      <c r="F65" s="30">
        <v>0</v>
      </c>
    </row>
    <row r="66" spans="1:6" x14ac:dyDescent="0.25">
      <c r="A66" s="3" t="s">
        <v>410</v>
      </c>
      <c r="B66" s="32" t="s">
        <v>411</v>
      </c>
      <c r="C66" s="33">
        <v>350000</v>
      </c>
      <c r="D66" s="66" t="s">
        <v>30</v>
      </c>
      <c r="E66" s="59"/>
      <c r="F66" s="30">
        <v>0</v>
      </c>
    </row>
    <row r="67" spans="1:6" x14ac:dyDescent="0.25">
      <c r="A67" s="3" t="s">
        <v>383</v>
      </c>
      <c r="B67" s="32" t="s">
        <v>412</v>
      </c>
      <c r="C67" s="33">
        <v>27400</v>
      </c>
      <c r="D67" s="66" t="s">
        <v>30</v>
      </c>
      <c r="E67" s="59"/>
      <c r="F67" s="30">
        <v>0</v>
      </c>
    </row>
    <row r="68" spans="1:6" x14ac:dyDescent="0.25">
      <c r="A68" s="3" t="s">
        <v>413</v>
      </c>
      <c r="B68" s="32" t="s">
        <v>414</v>
      </c>
      <c r="C68" s="33">
        <v>27400</v>
      </c>
      <c r="D68" s="66" t="s">
        <v>30</v>
      </c>
      <c r="E68" s="59"/>
      <c r="F68" s="30">
        <v>0</v>
      </c>
    </row>
    <row r="69" spans="1:6" x14ac:dyDescent="0.25">
      <c r="A69" s="3" t="s">
        <v>343</v>
      </c>
      <c r="B69" s="32" t="s">
        <v>415</v>
      </c>
      <c r="C69" s="33">
        <v>92000</v>
      </c>
      <c r="D69" s="58">
        <v>29050.5</v>
      </c>
      <c r="E69" s="59"/>
      <c r="F69" s="30">
        <f t="shared" si="0"/>
        <v>31.576630434782608</v>
      </c>
    </row>
    <row r="70" spans="1:6" x14ac:dyDescent="0.25">
      <c r="A70" s="3" t="s">
        <v>344</v>
      </c>
      <c r="B70" s="32" t="s">
        <v>416</v>
      </c>
      <c r="C70" s="33">
        <v>92000</v>
      </c>
      <c r="D70" s="58">
        <v>29050.5</v>
      </c>
      <c r="E70" s="59"/>
      <c r="F70" s="30">
        <f t="shared" si="0"/>
        <v>31.576630434782608</v>
      </c>
    </row>
    <row r="71" spans="1:6" x14ac:dyDescent="0.25">
      <c r="A71" s="3" t="s">
        <v>345</v>
      </c>
      <c r="B71" s="32" t="s">
        <v>417</v>
      </c>
      <c r="C71" s="33">
        <v>92000</v>
      </c>
      <c r="D71" s="58">
        <v>29050.5</v>
      </c>
      <c r="E71" s="59"/>
      <c r="F71" s="30">
        <f t="shared" ref="F71:F127" si="1">D71*100/C71</f>
        <v>31.576630434782608</v>
      </c>
    </row>
    <row r="72" spans="1:6" x14ac:dyDescent="0.25">
      <c r="A72" s="3" t="s">
        <v>418</v>
      </c>
      <c r="B72" s="32" t="s">
        <v>419</v>
      </c>
      <c r="C72" s="33">
        <v>853700</v>
      </c>
      <c r="D72" s="58">
        <v>213425.01</v>
      </c>
      <c r="E72" s="59"/>
      <c r="F72" s="30">
        <f t="shared" si="1"/>
        <v>25.000001171371675</v>
      </c>
    </row>
    <row r="73" spans="1:6" x14ac:dyDescent="0.25">
      <c r="A73" s="3" t="s">
        <v>420</v>
      </c>
      <c r="B73" s="32" t="s">
        <v>421</v>
      </c>
      <c r="C73" s="33">
        <v>853700</v>
      </c>
      <c r="D73" s="58">
        <v>213425.01</v>
      </c>
      <c r="E73" s="59"/>
      <c r="F73" s="30">
        <f t="shared" si="1"/>
        <v>25.000001171371675</v>
      </c>
    </row>
    <row r="74" spans="1:6" x14ac:dyDescent="0.25">
      <c r="A74" s="3" t="s">
        <v>383</v>
      </c>
      <c r="B74" s="32" t="s">
        <v>422</v>
      </c>
      <c r="C74" s="33">
        <v>853700</v>
      </c>
      <c r="D74" s="58">
        <v>213425.01</v>
      </c>
      <c r="E74" s="59"/>
      <c r="F74" s="30">
        <f t="shared" si="1"/>
        <v>25.000001171371675</v>
      </c>
    </row>
    <row r="75" spans="1:6" x14ac:dyDescent="0.25">
      <c r="A75" s="3" t="s">
        <v>413</v>
      </c>
      <c r="B75" s="32" t="s">
        <v>423</v>
      </c>
      <c r="C75" s="33">
        <v>853700</v>
      </c>
      <c r="D75" s="58">
        <v>213425.01</v>
      </c>
      <c r="E75" s="59"/>
      <c r="F75" s="30">
        <f t="shared" si="1"/>
        <v>25.000001171371675</v>
      </c>
    </row>
    <row r="76" spans="1:6" ht="18" customHeight="1" x14ac:dyDescent="0.25">
      <c r="A76" s="3" t="s">
        <v>424</v>
      </c>
      <c r="B76" s="32" t="s">
        <v>425</v>
      </c>
      <c r="C76" s="33">
        <v>4022739</v>
      </c>
      <c r="D76" s="58">
        <v>730318.83</v>
      </c>
      <c r="E76" s="59"/>
      <c r="F76" s="30">
        <f t="shared" si="1"/>
        <v>18.154765447124458</v>
      </c>
    </row>
    <row r="77" spans="1:6" ht="24" customHeight="1" x14ac:dyDescent="0.25">
      <c r="A77" s="3" t="s">
        <v>426</v>
      </c>
      <c r="B77" s="32" t="s">
        <v>427</v>
      </c>
      <c r="C77" s="33">
        <v>3768075</v>
      </c>
      <c r="D77" s="58">
        <v>730318.83</v>
      </c>
      <c r="E77" s="59"/>
      <c r="F77" s="30">
        <f t="shared" si="1"/>
        <v>19.381748770924144</v>
      </c>
    </row>
    <row r="78" spans="1:6" ht="36.75" customHeight="1" x14ac:dyDescent="0.25">
      <c r="A78" s="3" t="s">
        <v>329</v>
      </c>
      <c r="B78" s="32" t="s">
        <v>428</v>
      </c>
      <c r="C78" s="33">
        <v>3614015</v>
      </c>
      <c r="D78" s="58">
        <v>717548.83</v>
      </c>
      <c r="E78" s="59"/>
      <c r="F78" s="30">
        <f t="shared" si="1"/>
        <v>19.85461681813717</v>
      </c>
    </row>
    <row r="79" spans="1:6" ht="18.75" customHeight="1" x14ac:dyDescent="0.25">
      <c r="A79" s="3" t="s">
        <v>429</v>
      </c>
      <c r="B79" s="32" t="s">
        <v>430</v>
      </c>
      <c r="C79" s="33">
        <v>3614015</v>
      </c>
      <c r="D79" s="58">
        <v>717548.83</v>
      </c>
      <c r="E79" s="59"/>
      <c r="F79" s="30">
        <f t="shared" si="1"/>
        <v>19.85461681813717</v>
      </c>
    </row>
    <row r="80" spans="1:6" x14ac:dyDescent="0.25">
      <c r="A80" s="3" t="s">
        <v>431</v>
      </c>
      <c r="B80" s="32" t="s">
        <v>432</v>
      </c>
      <c r="C80" s="33">
        <v>2775809</v>
      </c>
      <c r="D80" s="58">
        <v>551992.86</v>
      </c>
      <c r="E80" s="59"/>
      <c r="F80" s="30">
        <f t="shared" si="1"/>
        <v>19.885837246006478</v>
      </c>
    </row>
    <row r="81" spans="1:6" ht="27" customHeight="1" x14ac:dyDescent="0.25">
      <c r="A81" s="3" t="s">
        <v>433</v>
      </c>
      <c r="B81" s="32" t="s">
        <v>434</v>
      </c>
      <c r="C81" s="33">
        <v>838206</v>
      </c>
      <c r="D81" s="58">
        <v>165555.97</v>
      </c>
      <c r="E81" s="59"/>
      <c r="F81" s="30">
        <f t="shared" si="1"/>
        <v>19.751227025337446</v>
      </c>
    </row>
    <row r="82" spans="1:6" ht="18.75" customHeight="1" x14ac:dyDescent="0.25">
      <c r="A82" s="3" t="s">
        <v>354</v>
      </c>
      <c r="B82" s="32" t="s">
        <v>435</v>
      </c>
      <c r="C82" s="33">
        <v>154060</v>
      </c>
      <c r="D82" s="58">
        <v>12770</v>
      </c>
      <c r="E82" s="59"/>
      <c r="F82" s="30">
        <f t="shared" si="1"/>
        <v>8.288978320135012</v>
      </c>
    </row>
    <row r="83" spans="1:6" ht="21" customHeight="1" x14ac:dyDescent="0.25">
      <c r="A83" s="3" t="s">
        <v>356</v>
      </c>
      <c r="B83" s="32" t="s">
        <v>436</v>
      </c>
      <c r="C83" s="33">
        <v>154060</v>
      </c>
      <c r="D83" s="58">
        <v>12770</v>
      </c>
      <c r="E83" s="59"/>
      <c r="F83" s="30">
        <f t="shared" si="1"/>
        <v>8.288978320135012</v>
      </c>
    </row>
    <row r="84" spans="1:6" ht="20.25" customHeight="1" x14ac:dyDescent="0.25">
      <c r="A84" s="3" t="s">
        <v>358</v>
      </c>
      <c r="B84" s="32" t="s">
        <v>437</v>
      </c>
      <c r="C84" s="33">
        <v>75000</v>
      </c>
      <c r="D84" s="58">
        <v>12770</v>
      </c>
      <c r="E84" s="59"/>
      <c r="F84" s="30">
        <f t="shared" si="1"/>
        <v>17.026666666666667</v>
      </c>
    </row>
    <row r="85" spans="1:6" x14ac:dyDescent="0.25">
      <c r="A85" s="3" t="s">
        <v>360</v>
      </c>
      <c r="B85" s="32" t="s">
        <v>438</v>
      </c>
      <c r="C85" s="33">
        <v>79060</v>
      </c>
      <c r="D85" s="66" t="s">
        <v>30</v>
      </c>
      <c r="E85" s="59"/>
      <c r="F85" s="30">
        <v>0</v>
      </c>
    </row>
    <row r="86" spans="1:6" x14ac:dyDescent="0.25">
      <c r="A86" s="3" t="s">
        <v>439</v>
      </c>
      <c r="B86" s="32" t="s">
        <v>440</v>
      </c>
      <c r="C86" s="33">
        <v>244664</v>
      </c>
      <c r="D86" s="66" t="s">
        <v>30</v>
      </c>
      <c r="E86" s="59"/>
      <c r="F86" s="30">
        <v>0</v>
      </c>
    </row>
    <row r="87" spans="1:6" x14ac:dyDescent="0.25">
      <c r="A87" s="3" t="s">
        <v>383</v>
      </c>
      <c r="B87" s="32" t="s">
        <v>441</v>
      </c>
      <c r="C87" s="33">
        <v>244664</v>
      </c>
      <c r="D87" s="66" t="s">
        <v>30</v>
      </c>
      <c r="E87" s="59"/>
      <c r="F87" s="30">
        <v>0</v>
      </c>
    </row>
    <row r="88" spans="1:6" x14ac:dyDescent="0.25">
      <c r="A88" s="3" t="s">
        <v>442</v>
      </c>
      <c r="B88" s="32" t="s">
        <v>443</v>
      </c>
      <c r="C88" s="33">
        <v>244664</v>
      </c>
      <c r="D88" s="66" t="s">
        <v>30</v>
      </c>
      <c r="E88" s="59"/>
      <c r="F88" s="30">
        <v>0</v>
      </c>
    </row>
    <row r="89" spans="1:6" ht="32.25" customHeight="1" x14ac:dyDescent="0.25">
      <c r="A89" s="3" t="s">
        <v>444</v>
      </c>
      <c r="B89" s="32" t="s">
        <v>445</v>
      </c>
      <c r="C89" s="33">
        <v>244664</v>
      </c>
      <c r="D89" s="66" t="s">
        <v>30</v>
      </c>
      <c r="E89" s="59"/>
      <c r="F89" s="30">
        <v>0</v>
      </c>
    </row>
    <row r="90" spans="1:6" ht="19.5" customHeight="1" x14ac:dyDescent="0.25">
      <c r="A90" s="3" t="s">
        <v>446</v>
      </c>
      <c r="B90" s="32" t="s">
        <v>447</v>
      </c>
      <c r="C90" s="33">
        <v>10000</v>
      </c>
      <c r="D90" s="66" t="s">
        <v>30</v>
      </c>
      <c r="E90" s="59"/>
      <c r="F90" s="30">
        <v>0</v>
      </c>
    </row>
    <row r="91" spans="1:6" ht="17.25" customHeight="1" x14ac:dyDescent="0.25">
      <c r="A91" s="3" t="s">
        <v>354</v>
      </c>
      <c r="B91" s="32" t="s">
        <v>448</v>
      </c>
      <c r="C91" s="33">
        <v>10000</v>
      </c>
      <c r="D91" s="66" t="s">
        <v>30</v>
      </c>
      <c r="E91" s="59"/>
      <c r="F91" s="30">
        <v>0</v>
      </c>
    </row>
    <row r="92" spans="1:6" ht="20.25" customHeight="1" x14ac:dyDescent="0.25">
      <c r="A92" s="3" t="s">
        <v>356</v>
      </c>
      <c r="B92" s="32" t="s">
        <v>449</v>
      </c>
      <c r="C92" s="33">
        <v>10000</v>
      </c>
      <c r="D92" s="66" t="s">
        <v>30</v>
      </c>
      <c r="E92" s="59"/>
      <c r="F92" s="30">
        <v>0</v>
      </c>
    </row>
    <row r="93" spans="1:6" x14ac:dyDescent="0.25">
      <c r="A93" s="3" t="s">
        <v>360</v>
      </c>
      <c r="B93" s="32" t="s">
        <v>450</v>
      </c>
      <c r="C93" s="33">
        <v>10000</v>
      </c>
      <c r="D93" s="66" t="s">
        <v>30</v>
      </c>
      <c r="E93" s="59"/>
      <c r="F93" s="30">
        <v>0</v>
      </c>
    </row>
    <row r="94" spans="1:6" x14ac:dyDescent="0.25">
      <c r="A94" s="3" t="s">
        <v>451</v>
      </c>
      <c r="B94" s="32" t="s">
        <v>452</v>
      </c>
      <c r="C94" s="33">
        <v>27479819.859999999</v>
      </c>
      <c r="D94" s="58">
        <v>2898592.76</v>
      </c>
      <c r="E94" s="59"/>
      <c r="F94" s="30">
        <f t="shared" si="1"/>
        <v>10.548077734014665</v>
      </c>
    </row>
    <row r="95" spans="1:6" x14ac:dyDescent="0.25">
      <c r="A95" s="3" t="s">
        <v>453</v>
      </c>
      <c r="B95" s="32" t="s">
        <v>454</v>
      </c>
      <c r="C95" s="33">
        <v>2345400</v>
      </c>
      <c r="D95" s="58">
        <v>499604.94</v>
      </c>
      <c r="E95" s="59"/>
      <c r="F95" s="30">
        <f t="shared" si="1"/>
        <v>21.301481197237145</v>
      </c>
    </row>
    <row r="96" spans="1:6" ht="30.75" customHeight="1" x14ac:dyDescent="0.25">
      <c r="A96" s="3" t="s">
        <v>329</v>
      </c>
      <c r="B96" s="32" t="s">
        <v>455</v>
      </c>
      <c r="C96" s="33">
        <v>2121670</v>
      </c>
      <c r="D96" s="58">
        <v>471853.13</v>
      </c>
      <c r="E96" s="59"/>
      <c r="F96" s="30">
        <f t="shared" si="1"/>
        <v>22.239704101014766</v>
      </c>
    </row>
    <row r="97" spans="1:6" ht="20.25" customHeight="1" x14ac:dyDescent="0.25">
      <c r="A97" s="3" t="s">
        <v>331</v>
      </c>
      <c r="B97" s="32" t="s">
        <v>456</v>
      </c>
      <c r="C97" s="33">
        <v>2121670</v>
      </c>
      <c r="D97" s="58">
        <v>471853.13</v>
      </c>
      <c r="E97" s="59"/>
      <c r="F97" s="30">
        <f t="shared" si="1"/>
        <v>22.239704101014766</v>
      </c>
    </row>
    <row r="98" spans="1:6" ht="17.25" customHeight="1" x14ac:dyDescent="0.25">
      <c r="A98" s="3" t="s">
        <v>333</v>
      </c>
      <c r="B98" s="32" t="s">
        <v>457</v>
      </c>
      <c r="C98" s="33">
        <v>1598670</v>
      </c>
      <c r="D98" s="58">
        <v>350680.65</v>
      </c>
      <c r="E98" s="59"/>
      <c r="F98" s="30">
        <f t="shared" si="1"/>
        <v>21.935774737750755</v>
      </c>
    </row>
    <row r="99" spans="1:6" ht="26.25" customHeight="1" x14ac:dyDescent="0.25">
      <c r="A99" s="3" t="s">
        <v>351</v>
      </c>
      <c r="B99" s="32" t="s">
        <v>458</v>
      </c>
      <c r="C99" s="33">
        <v>40200</v>
      </c>
      <c r="D99" s="58">
        <v>2500</v>
      </c>
      <c r="E99" s="59"/>
      <c r="F99" s="30">
        <f t="shared" si="1"/>
        <v>6.2189054726368163</v>
      </c>
    </row>
    <row r="100" spans="1:6" ht="24" customHeight="1" x14ac:dyDescent="0.25">
      <c r="A100" s="3" t="s">
        <v>335</v>
      </c>
      <c r="B100" s="32" t="s">
        <v>459</v>
      </c>
      <c r="C100" s="33">
        <v>482800</v>
      </c>
      <c r="D100" s="58">
        <v>118672.48</v>
      </c>
      <c r="E100" s="59"/>
      <c r="F100" s="30">
        <f t="shared" si="1"/>
        <v>24.580049710024856</v>
      </c>
    </row>
    <row r="101" spans="1:6" ht="22.5" customHeight="1" x14ac:dyDescent="0.25">
      <c r="A101" s="3" t="s">
        <v>354</v>
      </c>
      <c r="B101" s="32" t="s">
        <v>460</v>
      </c>
      <c r="C101" s="33">
        <v>223730</v>
      </c>
      <c r="D101" s="58">
        <v>27751.81</v>
      </c>
      <c r="E101" s="59"/>
      <c r="F101" s="30">
        <f t="shared" si="1"/>
        <v>12.404152326464935</v>
      </c>
    </row>
    <row r="102" spans="1:6" ht="23.25" customHeight="1" x14ac:dyDescent="0.25">
      <c r="A102" s="3" t="s">
        <v>356</v>
      </c>
      <c r="B102" s="32" t="s">
        <v>461</v>
      </c>
      <c r="C102" s="33">
        <v>223730</v>
      </c>
      <c r="D102" s="58">
        <v>27751.81</v>
      </c>
      <c r="E102" s="59"/>
      <c r="F102" s="30">
        <f t="shared" si="1"/>
        <v>12.404152326464935</v>
      </c>
    </row>
    <row r="103" spans="1:6" ht="23.25" customHeight="1" x14ac:dyDescent="0.25">
      <c r="A103" s="3" t="s">
        <v>358</v>
      </c>
      <c r="B103" s="32" t="s">
        <v>462</v>
      </c>
      <c r="C103" s="33">
        <v>115500</v>
      </c>
      <c r="D103" s="58">
        <v>10680.96</v>
      </c>
      <c r="E103" s="59"/>
      <c r="F103" s="30">
        <f t="shared" si="1"/>
        <v>9.2475844155844165</v>
      </c>
    </row>
    <row r="104" spans="1:6" x14ac:dyDescent="0.25">
      <c r="A104" s="3" t="s">
        <v>360</v>
      </c>
      <c r="B104" s="32" t="s">
        <v>463</v>
      </c>
      <c r="C104" s="33">
        <v>108230</v>
      </c>
      <c r="D104" s="58">
        <v>17070.849999999999</v>
      </c>
      <c r="E104" s="59"/>
      <c r="F104" s="30">
        <f t="shared" si="1"/>
        <v>15.772752471588282</v>
      </c>
    </row>
    <row r="105" spans="1:6" x14ac:dyDescent="0.25">
      <c r="A105" s="3" t="s">
        <v>464</v>
      </c>
      <c r="B105" s="32" t="s">
        <v>465</v>
      </c>
      <c r="C105" s="33">
        <v>8208000</v>
      </c>
      <c r="D105" s="58">
        <v>1103363.82</v>
      </c>
      <c r="E105" s="59"/>
      <c r="F105" s="30">
        <f t="shared" si="1"/>
        <v>13.442541666666667</v>
      </c>
    </row>
    <row r="106" spans="1:6" x14ac:dyDescent="0.25">
      <c r="A106" s="3" t="s">
        <v>343</v>
      </c>
      <c r="B106" s="32" t="s">
        <v>466</v>
      </c>
      <c r="C106" s="33">
        <v>8208000</v>
      </c>
      <c r="D106" s="58">
        <v>1103363.82</v>
      </c>
      <c r="E106" s="59"/>
      <c r="F106" s="30">
        <f t="shared" si="1"/>
        <v>13.442541666666667</v>
      </c>
    </row>
    <row r="107" spans="1:6" ht="24.75" customHeight="1" x14ac:dyDescent="0.25">
      <c r="A107" s="3" t="s">
        <v>467</v>
      </c>
      <c r="B107" s="32" t="s">
        <v>468</v>
      </c>
      <c r="C107" s="33">
        <v>8208000</v>
      </c>
      <c r="D107" s="58">
        <v>1103363.82</v>
      </c>
      <c r="E107" s="59"/>
      <c r="F107" s="30">
        <f t="shared" si="1"/>
        <v>13.442541666666667</v>
      </c>
    </row>
    <row r="108" spans="1:6" ht="34.5" customHeight="1" x14ac:dyDescent="0.25">
      <c r="A108" s="3" t="s">
        <v>469</v>
      </c>
      <c r="B108" s="32" t="s">
        <v>470</v>
      </c>
      <c r="C108" s="33">
        <v>8208000</v>
      </c>
      <c r="D108" s="58">
        <v>1103363.82</v>
      </c>
      <c r="E108" s="59"/>
      <c r="F108" s="30">
        <f t="shared" si="1"/>
        <v>13.442541666666667</v>
      </c>
    </row>
    <row r="109" spans="1:6" x14ac:dyDescent="0.25">
      <c r="A109" s="3" t="s">
        <v>471</v>
      </c>
      <c r="B109" s="32" t="s">
        <v>472</v>
      </c>
      <c r="C109" s="33">
        <v>15938206</v>
      </c>
      <c r="D109" s="58">
        <v>1295624</v>
      </c>
      <c r="E109" s="59"/>
      <c r="F109" s="30">
        <f t="shared" si="1"/>
        <v>8.1290453894246308</v>
      </c>
    </row>
    <row r="110" spans="1:6" ht="24.75" customHeight="1" x14ac:dyDescent="0.25">
      <c r="A110" s="3" t="s">
        <v>354</v>
      </c>
      <c r="B110" s="32" t="s">
        <v>473</v>
      </c>
      <c r="C110" s="33">
        <v>4103806</v>
      </c>
      <c r="D110" s="66" t="s">
        <v>30</v>
      </c>
      <c r="E110" s="59"/>
      <c r="F110" s="30">
        <v>0</v>
      </c>
    </row>
    <row r="111" spans="1:6" ht="24.75" customHeight="1" x14ac:dyDescent="0.25">
      <c r="A111" s="3" t="s">
        <v>356</v>
      </c>
      <c r="B111" s="32" t="s">
        <v>474</v>
      </c>
      <c r="C111" s="33">
        <v>4103806</v>
      </c>
      <c r="D111" s="66" t="s">
        <v>30</v>
      </c>
      <c r="E111" s="59"/>
      <c r="F111" s="30">
        <v>0</v>
      </c>
    </row>
    <row r="112" spans="1:6" x14ac:dyDescent="0.25">
      <c r="A112" s="3" t="s">
        <v>360</v>
      </c>
      <c r="B112" s="32" t="s">
        <v>475</v>
      </c>
      <c r="C112" s="33">
        <v>4103806</v>
      </c>
      <c r="D112" s="66" t="s">
        <v>30</v>
      </c>
      <c r="E112" s="59"/>
      <c r="F112" s="30">
        <v>0</v>
      </c>
    </row>
    <row r="113" spans="1:6" x14ac:dyDescent="0.25">
      <c r="A113" s="3" t="s">
        <v>383</v>
      </c>
      <c r="B113" s="32" t="s">
        <v>476</v>
      </c>
      <c r="C113" s="33">
        <v>11834400</v>
      </c>
      <c r="D113" s="58">
        <v>1295624</v>
      </c>
      <c r="E113" s="59"/>
      <c r="F113" s="30">
        <f t="shared" si="1"/>
        <v>10.947948353951194</v>
      </c>
    </row>
    <row r="114" spans="1:6" x14ac:dyDescent="0.25">
      <c r="A114" s="3" t="s">
        <v>442</v>
      </c>
      <c r="B114" s="32" t="s">
        <v>477</v>
      </c>
      <c r="C114" s="33">
        <v>11834400</v>
      </c>
      <c r="D114" s="58">
        <v>1295624</v>
      </c>
      <c r="E114" s="59"/>
      <c r="F114" s="30">
        <f t="shared" si="1"/>
        <v>10.947948353951194</v>
      </c>
    </row>
    <row r="115" spans="1:6" ht="25.5" customHeight="1" x14ac:dyDescent="0.25">
      <c r="A115" s="3" t="s">
        <v>444</v>
      </c>
      <c r="B115" s="32" t="s">
        <v>478</v>
      </c>
      <c r="C115" s="33">
        <v>11834400</v>
      </c>
      <c r="D115" s="58">
        <v>1295624</v>
      </c>
      <c r="E115" s="59"/>
      <c r="F115" s="30">
        <f t="shared" si="1"/>
        <v>10.947948353951194</v>
      </c>
    </row>
    <row r="116" spans="1:6" x14ac:dyDescent="0.25">
      <c r="A116" s="3" t="s">
        <v>479</v>
      </c>
      <c r="B116" s="32" t="s">
        <v>480</v>
      </c>
      <c r="C116" s="33">
        <v>449113.86</v>
      </c>
      <c r="D116" s="66" t="s">
        <v>30</v>
      </c>
      <c r="E116" s="59"/>
      <c r="F116" s="30">
        <v>0</v>
      </c>
    </row>
    <row r="117" spans="1:6" ht="24" customHeight="1" x14ac:dyDescent="0.25">
      <c r="A117" s="3" t="s">
        <v>354</v>
      </c>
      <c r="B117" s="32" t="s">
        <v>481</v>
      </c>
      <c r="C117" s="33">
        <v>449113.86</v>
      </c>
      <c r="D117" s="66" t="s">
        <v>30</v>
      </c>
      <c r="E117" s="59"/>
      <c r="F117" s="30">
        <v>0</v>
      </c>
    </row>
    <row r="118" spans="1:6" ht="19.5" customHeight="1" x14ac:dyDescent="0.25">
      <c r="A118" s="3" t="s">
        <v>356</v>
      </c>
      <c r="B118" s="32" t="s">
        <v>482</v>
      </c>
      <c r="C118" s="33">
        <v>449113.86</v>
      </c>
      <c r="D118" s="66" t="s">
        <v>30</v>
      </c>
      <c r="E118" s="59"/>
      <c r="F118" s="30">
        <v>0</v>
      </c>
    </row>
    <row r="119" spans="1:6" x14ac:dyDescent="0.25">
      <c r="A119" s="3" t="s">
        <v>360</v>
      </c>
      <c r="B119" s="32" t="s">
        <v>483</v>
      </c>
      <c r="C119" s="33">
        <v>449113.86</v>
      </c>
      <c r="D119" s="66" t="s">
        <v>30</v>
      </c>
      <c r="E119" s="59"/>
      <c r="F119" s="30">
        <v>0</v>
      </c>
    </row>
    <row r="120" spans="1:6" x14ac:dyDescent="0.25">
      <c r="A120" s="3" t="s">
        <v>484</v>
      </c>
      <c r="B120" s="32" t="s">
        <v>485</v>
      </c>
      <c r="C120" s="33">
        <v>539100</v>
      </c>
      <c r="D120" s="66" t="s">
        <v>30</v>
      </c>
      <c r="E120" s="59"/>
      <c r="F120" s="30">
        <v>0</v>
      </c>
    </row>
    <row r="121" spans="1:6" ht="23.25" customHeight="1" x14ac:dyDescent="0.25">
      <c r="A121" s="3" t="s">
        <v>354</v>
      </c>
      <c r="B121" s="32" t="s">
        <v>486</v>
      </c>
      <c r="C121" s="33">
        <v>389100</v>
      </c>
      <c r="D121" s="66" t="s">
        <v>30</v>
      </c>
      <c r="E121" s="59"/>
      <c r="F121" s="30">
        <v>0</v>
      </c>
    </row>
    <row r="122" spans="1:6" ht="21.75" customHeight="1" x14ac:dyDescent="0.25">
      <c r="A122" s="3" t="s">
        <v>356</v>
      </c>
      <c r="B122" s="32" t="s">
        <v>487</v>
      </c>
      <c r="C122" s="33">
        <v>389100</v>
      </c>
      <c r="D122" s="66" t="s">
        <v>30</v>
      </c>
      <c r="E122" s="59"/>
      <c r="F122" s="30">
        <v>0</v>
      </c>
    </row>
    <row r="123" spans="1:6" x14ac:dyDescent="0.25">
      <c r="A123" s="3" t="s">
        <v>360</v>
      </c>
      <c r="B123" s="32" t="s">
        <v>488</v>
      </c>
      <c r="C123" s="33">
        <v>389100</v>
      </c>
      <c r="D123" s="66" t="s">
        <v>30</v>
      </c>
      <c r="E123" s="59"/>
      <c r="F123" s="30">
        <v>0</v>
      </c>
    </row>
    <row r="124" spans="1:6" x14ac:dyDescent="0.25">
      <c r="A124" s="3" t="s">
        <v>343</v>
      </c>
      <c r="B124" s="32" t="s">
        <v>489</v>
      </c>
      <c r="C124" s="33">
        <v>150000</v>
      </c>
      <c r="D124" s="66" t="s">
        <v>30</v>
      </c>
      <c r="E124" s="59"/>
      <c r="F124" s="30">
        <v>0</v>
      </c>
    </row>
    <row r="125" spans="1:6" ht="35.25" customHeight="1" x14ac:dyDescent="0.25">
      <c r="A125" s="3" t="s">
        <v>467</v>
      </c>
      <c r="B125" s="32" t="s">
        <v>490</v>
      </c>
      <c r="C125" s="33">
        <v>150000</v>
      </c>
      <c r="D125" s="66" t="s">
        <v>30</v>
      </c>
      <c r="E125" s="59"/>
      <c r="F125" s="30">
        <v>0</v>
      </c>
    </row>
    <row r="126" spans="1:6" ht="30.75" customHeight="1" x14ac:dyDescent="0.25">
      <c r="A126" s="3" t="s">
        <v>491</v>
      </c>
      <c r="B126" s="32" t="s">
        <v>492</v>
      </c>
      <c r="C126" s="33">
        <v>150000</v>
      </c>
      <c r="D126" s="66" t="s">
        <v>30</v>
      </c>
      <c r="E126" s="59"/>
      <c r="F126" s="30">
        <v>0</v>
      </c>
    </row>
    <row r="127" spans="1:6" x14ac:dyDescent="0.25">
      <c r="A127" s="3" t="s">
        <v>493</v>
      </c>
      <c r="B127" s="32" t="s">
        <v>494</v>
      </c>
      <c r="C127" s="33">
        <v>4060200</v>
      </c>
      <c r="D127" s="58">
        <v>123900</v>
      </c>
      <c r="E127" s="59"/>
      <c r="F127" s="30">
        <f t="shared" si="1"/>
        <v>3.0515738140978277</v>
      </c>
    </row>
    <row r="128" spans="1:6" x14ac:dyDescent="0.25">
      <c r="A128" s="3" t="s">
        <v>495</v>
      </c>
      <c r="B128" s="32" t="s">
        <v>496</v>
      </c>
      <c r="C128" s="22" t="s">
        <v>30</v>
      </c>
      <c r="D128" s="66" t="s">
        <v>30</v>
      </c>
      <c r="E128" s="59"/>
      <c r="F128" s="30">
        <v>0</v>
      </c>
    </row>
    <row r="129" spans="1:6" ht="21.75" customHeight="1" x14ac:dyDescent="0.25">
      <c r="A129" s="3" t="s">
        <v>354</v>
      </c>
      <c r="B129" s="32" t="s">
        <v>497</v>
      </c>
      <c r="C129" s="22" t="s">
        <v>30</v>
      </c>
      <c r="D129" s="66" t="s">
        <v>30</v>
      </c>
      <c r="E129" s="59"/>
      <c r="F129" s="30">
        <v>0</v>
      </c>
    </row>
    <row r="130" spans="1:6" ht="28.5" customHeight="1" x14ac:dyDescent="0.25">
      <c r="A130" s="3" t="s">
        <v>356</v>
      </c>
      <c r="B130" s="32" t="s">
        <v>498</v>
      </c>
      <c r="C130" s="22" t="s">
        <v>30</v>
      </c>
      <c r="D130" s="66" t="s">
        <v>30</v>
      </c>
      <c r="E130" s="59"/>
      <c r="F130" s="30">
        <v>0</v>
      </c>
    </row>
    <row r="131" spans="1:6" x14ac:dyDescent="0.25">
      <c r="A131" s="3" t="s">
        <v>360</v>
      </c>
      <c r="B131" s="32" t="s">
        <v>499</v>
      </c>
      <c r="C131" s="22" t="s">
        <v>30</v>
      </c>
      <c r="D131" s="66" t="s">
        <v>30</v>
      </c>
      <c r="E131" s="59"/>
      <c r="F131" s="30">
        <v>0</v>
      </c>
    </row>
    <row r="132" spans="1:6" x14ac:dyDescent="0.25">
      <c r="A132" s="3" t="s">
        <v>500</v>
      </c>
      <c r="B132" s="32" t="s">
        <v>501</v>
      </c>
      <c r="C132" s="33">
        <v>3560200</v>
      </c>
      <c r="D132" s="66" t="s">
        <v>30</v>
      </c>
      <c r="E132" s="59"/>
      <c r="F132" s="30">
        <v>0</v>
      </c>
    </row>
    <row r="133" spans="1:6" ht="37.5" customHeight="1" x14ac:dyDescent="0.25">
      <c r="A133" s="3" t="s">
        <v>329</v>
      </c>
      <c r="B133" s="32" t="s">
        <v>502</v>
      </c>
      <c r="C133" s="22" t="s">
        <v>30</v>
      </c>
      <c r="D133" s="66" t="s">
        <v>30</v>
      </c>
      <c r="E133" s="59"/>
      <c r="F133" s="30">
        <v>0</v>
      </c>
    </row>
    <row r="134" spans="1:6" ht="18" customHeight="1" x14ac:dyDescent="0.25">
      <c r="A134" s="3" t="s">
        <v>429</v>
      </c>
      <c r="B134" s="32" t="s">
        <v>503</v>
      </c>
      <c r="C134" s="22" t="s">
        <v>30</v>
      </c>
      <c r="D134" s="66" t="s">
        <v>30</v>
      </c>
      <c r="E134" s="59"/>
      <c r="F134" s="30">
        <v>0</v>
      </c>
    </row>
    <row r="135" spans="1:6" x14ac:dyDescent="0.25">
      <c r="A135" s="3" t="s">
        <v>431</v>
      </c>
      <c r="B135" s="32" t="s">
        <v>504</v>
      </c>
      <c r="C135" s="22" t="s">
        <v>30</v>
      </c>
      <c r="D135" s="66" t="s">
        <v>30</v>
      </c>
      <c r="E135" s="59"/>
      <c r="F135" s="30">
        <v>0</v>
      </c>
    </row>
    <row r="136" spans="1:6" ht="27" customHeight="1" x14ac:dyDescent="0.25">
      <c r="A136" s="3" t="s">
        <v>433</v>
      </c>
      <c r="B136" s="32" t="s">
        <v>505</v>
      </c>
      <c r="C136" s="22" t="s">
        <v>30</v>
      </c>
      <c r="D136" s="66" t="s">
        <v>30</v>
      </c>
      <c r="E136" s="59"/>
      <c r="F136" s="30">
        <v>0</v>
      </c>
    </row>
    <row r="137" spans="1:6" ht="19.5" customHeight="1" x14ac:dyDescent="0.25">
      <c r="A137" s="3" t="s">
        <v>354</v>
      </c>
      <c r="B137" s="32" t="s">
        <v>506</v>
      </c>
      <c r="C137" s="22" t="s">
        <v>30</v>
      </c>
      <c r="D137" s="66" t="s">
        <v>30</v>
      </c>
      <c r="E137" s="59"/>
      <c r="F137" s="30">
        <v>0</v>
      </c>
    </row>
    <row r="138" spans="1:6" ht="23.25" customHeight="1" x14ac:dyDescent="0.25">
      <c r="A138" s="3" t="s">
        <v>356</v>
      </c>
      <c r="B138" s="32" t="s">
        <v>507</v>
      </c>
      <c r="C138" s="22" t="s">
        <v>30</v>
      </c>
      <c r="D138" s="66" t="s">
        <v>30</v>
      </c>
      <c r="E138" s="59"/>
      <c r="F138" s="30">
        <v>0</v>
      </c>
    </row>
    <row r="139" spans="1:6" x14ac:dyDescent="0.25">
      <c r="A139" s="3" t="s">
        <v>360</v>
      </c>
      <c r="B139" s="32" t="s">
        <v>508</v>
      </c>
      <c r="C139" s="22" t="s">
        <v>30</v>
      </c>
      <c r="D139" s="66" t="s">
        <v>30</v>
      </c>
      <c r="E139" s="59"/>
      <c r="F139" s="30">
        <v>0</v>
      </c>
    </row>
    <row r="140" spans="1:6" x14ac:dyDescent="0.25">
      <c r="A140" s="3" t="s">
        <v>383</v>
      </c>
      <c r="B140" s="32" t="s">
        <v>509</v>
      </c>
      <c r="C140" s="33">
        <v>1780100</v>
      </c>
      <c r="D140" s="66" t="s">
        <v>30</v>
      </c>
      <c r="E140" s="59"/>
      <c r="F140" s="30">
        <v>0</v>
      </c>
    </row>
    <row r="141" spans="1:6" x14ac:dyDescent="0.25">
      <c r="A141" s="3" t="s">
        <v>413</v>
      </c>
      <c r="B141" s="32" t="s">
        <v>510</v>
      </c>
      <c r="C141" s="33">
        <v>1780100</v>
      </c>
      <c r="D141" s="66" t="s">
        <v>30</v>
      </c>
      <c r="E141" s="59"/>
      <c r="F141" s="30">
        <v>0</v>
      </c>
    </row>
    <row r="142" spans="1:6" x14ac:dyDescent="0.25">
      <c r="A142" s="3" t="s">
        <v>281</v>
      </c>
      <c r="B142" s="32" t="s">
        <v>511</v>
      </c>
      <c r="C142" s="22" t="s">
        <v>30</v>
      </c>
      <c r="D142" s="66" t="s">
        <v>30</v>
      </c>
      <c r="E142" s="59"/>
      <c r="F142" s="30">
        <v>0</v>
      </c>
    </row>
    <row r="143" spans="1:6" x14ac:dyDescent="0.25">
      <c r="A143" s="3" t="s">
        <v>343</v>
      </c>
      <c r="B143" s="32" t="s">
        <v>512</v>
      </c>
      <c r="C143" s="33">
        <v>1780100</v>
      </c>
      <c r="D143" s="66" t="s">
        <v>30</v>
      </c>
      <c r="E143" s="59"/>
      <c r="F143" s="30">
        <v>0</v>
      </c>
    </row>
    <row r="144" spans="1:6" ht="29.25" customHeight="1" x14ac:dyDescent="0.25">
      <c r="A144" s="3" t="s">
        <v>467</v>
      </c>
      <c r="B144" s="32" t="s">
        <v>513</v>
      </c>
      <c r="C144" s="33">
        <v>1780100</v>
      </c>
      <c r="D144" s="66" t="s">
        <v>30</v>
      </c>
      <c r="E144" s="59"/>
      <c r="F144" s="30">
        <v>0</v>
      </c>
    </row>
    <row r="145" spans="1:6" ht="34.5" customHeight="1" x14ac:dyDescent="0.25">
      <c r="A145" s="3" t="s">
        <v>469</v>
      </c>
      <c r="B145" s="32" t="s">
        <v>514</v>
      </c>
      <c r="C145" s="33">
        <v>1780100</v>
      </c>
      <c r="D145" s="66" t="s">
        <v>30</v>
      </c>
      <c r="E145" s="59"/>
      <c r="F145" s="30">
        <v>0</v>
      </c>
    </row>
    <row r="146" spans="1:6" x14ac:dyDescent="0.25">
      <c r="A146" s="3" t="s">
        <v>515</v>
      </c>
      <c r="B146" s="32" t="s">
        <v>516</v>
      </c>
      <c r="C146" s="22" t="s">
        <v>30</v>
      </c>
      <c r="D146" s="66" t="s">
        <v>30</v>
      </c>
      <c r="E146" s="59"/>
      <c r="F146" s="30">
        <v>0</v>
      </c>
    </row>
    <row r="147" spans="1:6" ht="38.25" customHeight="1" x14ac:dyDescent="0.25">
      <c r="A147" s="3" t="s">
        <v>329</v>
      </c>
      <c r="B147" s="32" t="s">
        <v>517</v>
      </c>
      <c r="C147" s="22" t="s">
        <v>30</v>
      </c>
      <c r="D147" s="66" t="s">
        <v>30</v>
      </c>
      <c r="E147" s="59"/>
      <c r="F147" s="30">
        <v>0</v>
      </c>
    </row>
    <row r="148" spans="1:6" ht="20.25" customHeight="1" x14ac:dyDescent="0.25">
      <c r="A148" s="3" t="s">
        <v>429</v>
      </c>
      <c r="B148" s="32" t="s">
        <v>518</v>
      </c>
      <c r="C148" s="22" t="s">
        <v>30</v>
      </c>
      <c r="D148" s="66" t="s">
        <v>30</v>
      </c>
      <c r="E148" s="59"/>
      <c r="F148" s="30">
        <v>0</v>
      </c>
    </row>
    <row r="149" spans="1:6" x14ac:dyDescent="0.25">
      <c r="A149" s="3" t="s">
        <v>431</v>
      </c>
      <c r="B149" s="32" t="s">
        <v>519</v>
      </c>
      <c r="C149" s="22" t="s">
        <v>30</v>
      </c>
      <c r="D149" s="66" t="s">
        <v>30</v>
      </c>
      <c r="E149" s="59"/>
      <c r="F149" s="30">
        <v>0</v>
      </c>
    </row>
    <row r="150" spans="1:6" ht="32.25" customHeight="1" x14ac:dyDescent="0.25">
      <c r="A150" s="3" t="s">
        <v>433</v>
      </c>
      <c r="B150" s="32" t="s">
        <v>520</v>
      </c>
      <c r="C150" s="22" t="s">
        <v>30</v>
      </c>
      <c r="D150" s="66" t="s">
        <v>30</v>
      </c>
      <c r="E150" s="59"/>
      <c r="F150" s="30">
        <v>0</v>
      </c>
    </row>
    <row r="151" spans="1:6" ht="20.25" customHeight="1" x14ac:dyDescent="0.25">
      <c r="A151" s="3" t="s">
        <v>354</v>
      </c>
      <c r="B151" s="32" t="s">
        <v>521</v>
      </c>
      <c r="C151" s="22" t="s">
        <v>30</v>
      </c>
      <c r="D151" s="66" t="s">
        <v>30</v>
      </c>
      <c r="E151" s="59"/>
      <c r="F151" s="30">
        <v>0</v>
      </c>
    </row>
    <row r="152" spans="1:6" ht="24" customHeight="1" x14ac:dyDescent="0.25">
      <c r="A152" s="3" t="s">
        <v>356</v>
      </c>
      <c r="B152" s="32" t="s">
        <v>522</v>
      </c>
      <c r="C152" s="22" t="s">
        <v>30</v>
      </c>
      <c r="D152" s="66" t="s">
        <v>30</v>
      </c>
      <c r="E152" s="59"/>
      <c r="F152" s="30">
        <v>0</v>
      </c>
    </row>
    <row r="153" spans="1:6" x14ac:dyDescent="0.25">
      <c r="A153" s="3" t="s">
        <v>360</v>
      </c>
      <c r="B153" s="32" t="s">
        <v>523</v>
      </c>
      <c r="C153" s="22" t="s">
        <v>30</v>
      </c>
      <c r="D153" s="66" t="s">
        <v>30</v>
      </c>
      <c r="E153" s="59"/>
      <c r="F153" s="30">
        <v>0</v>
      </c>
    </row>
    <row r="154" spans="1:6" ht="21" customHeight="1" x14ac:dyDescent="0.25">
      <c r="A154" s="3" t="s">
        <v>524</v>
      </c>
      <c r="B154" s="32" t="s">
        <v>525</v>
      </c>
      <c r="C154" s="33">
        <v>500000</v>
      </c>
      <c r="D154" s="58">
        <v>123900</v>
      </c>
      <c r="E154" s="59"/>
      <c r="F154" s="30">
        <f>D154*100/C154</f>
        <v>24.78</v>
      </c>
    </row>
    <row r="155" spans="1:6" ht="24.75" customHeight="1" x14ac:dyDescent="0.25">
      <c r="A155" s="3" t="s">
        <v>354</v>
      </c>
      <c r="B155" s="32" t="s">
        <v>526</v>
      </c>
      <c r="C155" s="33">
        <v>500000</v>
      </c>
      <c r="D155" s="58">
        <v>123900</v>
      </c>
      <c r="E155" s="59"/>
      <c r="F155" s="30">
        <f t="shared" ref="F155:F198" si="2">D155*100/C155</f>
        <v>24.78</v>
      </c>
    </row>
    <row r="156" spans="1:6" ht="18.75" customHeight="1" x14ac:dyDescent="0.25">
      <c r="A156" s="3" t="s">
        <v>356</v>
      </c>
      <c r="B156" s="32" t="s">
        <v>527</v>
      </c>
      <c r="C156" s="33">
        <v>500000</v>
      </c>
      <c r="D156" s="58">
        <v>123900</v>
      </c>
      <c r="E156" s="59"/>
      <c r="F156" s="30">
        <f t="shared" si="2"/>
        <v>24.78</v>
      </c>
    </row>
    <row r="157" spans="1:6" ht="25.5" customHeight="1" x14ac:dyDescent="0.25">
      <c r="A157" s="3" t="s">
        <v>528</v>
      </c>
      <c r="B157" s="32" t="s">
        <v>529</v>
      </c>
      <c r="C157" s="33">
        <v>500000</v>
      </c>
      <c r="D157" s="58">
        <v>123900</v>
      </c>
      <c r="E157" s="59"/>
      <c r="F157" s="30">
        <f t="shared" si="2"/>
        <v>24.78</v>
      </c>
    </row>
    <row r="158" spans="1:6" x14ac:dyDescent="0.25">
      <c r="A158" s="3" t="s">
        <v>360</v>
      </c>
      <c r="B158" s="32" t="s">
        <v>530</v>
      </c>
      <c r="C158" s="22" t="s">
        <v>30</v>
      </c>
      <c r="D158" s="66" t="s">
        <v>30</v>
      </c>
      <c r="E158" s="59"/>
      <c r="F158" s="30">
        <v>0</v>
      </c>
    </row>
    <row r="159" spans="1:6" x14ac:dyDescent="0.25">
      <c r="A159" s="3" t="s">
        <v>531</v>
      </c>
      <c r="B159" s="32" t="s">
        <v>532</v>
      </c>
      <c r="C159" s="33">
        <v>33500</v>
      </c>
      <c r="D159" s="66" t="s">
        <v>30</v>
      </c>
      <c r="E159" s="59"/>
      <c r="F159" s="30">
        <v>0</v>
      </c>
    </row>
    <row r="160" spans="1:6" ht="21.75" customHeight="1" x14ac:dyDescent="0.25">
      <c r="A160" s="3" t="s">
        <v>533</v>
      </c>
      <c r="B160" s="32" t="s">
        <v>534</v>
      </c>
      <c r="C160" s="33">
        <v>33500</v>
      </c>
      <c r="D160" s="66" t="s">
        <v>30</v>
      </c>
      <c r="E160" s="59"/>
      <c r="F160" s="30">
        <v>0</v>
      </c>
    </row>
    <row r="161" spans="1:6" ht="21" customHeight="1" x14ac:dyDescent="0.25">
      <c r="A161" s="3" t="s">
        <v>354</v>
      </c>
      <c r="B161" s="32" t="s">
        <v>535</v>
      </c>
      <c r="C161" s="33">
        <v>33500</v>
      </c>
      <c r="D161" s="66" t="s">
        <v>30</v>
      </c>
      <c r="E161" s="59"/>
      <c r="F161" s="30">
        <v>0</v>
      </c>
    </row>
    <row r="162" spans="1:6" ht="25.5" customHeight="1" x14ac:dyDescent="0.25">
      <c r="A162" s="3" t="s">
        <v>356</v>
      </c>
      <c r="B162" s="32" t="s">
        <v>536</v>
      </c>
      <c r="C162" s="33">
        <v>33500</v>
      </c>
      <c r="D162" s="66" t="s">
        <v>30</v>
      </c>
      <c r="E162" s="59"/>
      <c r="F162" s="30">
        <v>0</v>
      </c>
    </row>
    <row r="163" spans="1:6" x14ac:dyDescent="0.25">
      <c r="A163" s="3" t="s">
        <v>360</v>
      </c>
      <c r="B163" s="32" t="s">
        <v>537</v>
      </c>
      <c r="C163" s="33">
        <v>33500</v>
      </c>
      <c r="D163" s="66" t="s">
        <v>30</v>
      </c>
      <c r="E163" s="59"/>
      <c r="F163" s="30">
        <v>0</v>
      </c>
    </row>
    <row r="164" spans="1:6" x14ac:dyDescent="0.25">
      <c r="A164" s="3" t="s">
        <v>538</v>
      </c>
      <c r="B164" s="32" t="s">
        <v>539</v>
      </c>
      <c r="C164" s="33">
        <v>248449815</v>
      </c>
      <c r="D164" s="58">
        <v>56893477.829999998</v>
      </c>
      <c r="E164" s="59"/>
      <c r="F164" s="30">
        <f t="shared" si="2"/>
        <v>22.899384259956079</v>
      </c>
    </row>
    <row r="165" spans="1:6" x14ac:dyDescent="0.25">
      <c r="A165" s="3" t="s">
        <v>540</v>
      </c>
      <c r="B165" s="32" t="s">
        <v>541</v>
      </c>
      <c r="C165" s="33">
        <v>45461078.759999998</v>
      </c>
      <c r="D165" s="58">
        <v>9361964.8300000001</v>
      </c>
      <c r="E165" s="59"/>
      <c r="F165" s="30">
        <f t="shared" si="2"/>
        <v>20.5933626859672</v>
      </c>
    </row>
    <row r="166" spans="1:6" ht="26.25" customHeight="1" x14ac:dyDescent="0.25">
      <c r="A166" s="3" t="s">
        <v>542</v>
      </c>
      <c r="B166" s="32" t="s">
        <v>543</v>
      </c>
      <c r="C166" s="33">
        <v>45461078.759999998</v>
      </c>
      <c r="D166" s="58">
        <v>9361964.8300000001</v>
      </c>
      <c r="E166" s="59"/>
      <c r="F166" s="30">
        <f t="shared" si="2"/>
        <v>20.5933626859672</v>
      </c>
    </row>
    <row r="167" spans="1:6" x14ac:dyDescent="0.25">
      <c r="A167" s="3" t="s">
        <v>544</v>
      </c>
      <c r="B167" s="32" t="s">
        <v>545</v>
      </c>
      <c r="C167" s="33">
        <v>45461078.759999998</v>
      </c>
      <c r="D167" s="58">
        <v>9361964.8300000001</v>
      </c>
      <c r="E167" s="59"/>
      <c r="F167" s="30">
        <f t="shared" si="2"/>
        <v>20.5933626859672</v>
      </c>
    </row>
    <row r="168" spans="1:6" ht="38.25" customHeight="1" x14ac:dyDescent="0.25">
      <c r="A168" s="3" t="s">
        <v>546</v>
      </c>
      <c r="B168" s="32" t="s">
        <v>547</v>
      </c>
      <c r="C168" s="33">
        <v>45217335.759999998</v>
      </c>
      <c r="D168" s="58">
        <v>9361964.8300000001</v>
      </c>
      <c r="E168" s="59"/>
      <c r="F168" s="30">
        <f t="shared" si="2"/>
        <v>20.704370730045863</v>
      </c>
    </row>
    <row r="169" spans="1:6" ht="18.75" customHeight="1" x14ac:dyDescent="0.25">
      <c r="A169" s="3" t="s">
        <v>548</v>
      </c>
      <c r="B169" s="32" t="s">
        <v>549</v>
      </c>
      <c r="C169" s="33">
        <v>243743</v>
      </c>
      <c r="D169" s="66" t="s">
        <v>30</v>
      </c>
      <c r="E169" s="59"/>
      <c r="F169" s="30">
        <v>0</v>
      </c>
    </row>
    <row r="170" spans="1:6" x14ac:dyDescent="0.25">
      <c r="A170" s="3" t="s">
        <v>550</v>
      </c>
      <c r="B170" s="32" t="s">
        <v>551</v>
      </c>
      <c r="C170" s="33">
        <v>167279911.24000001</v>
      </c>
      <c r="D170" s="58">
        <v>39978749.859999999</v>
      </c>
      <c r="E170" s="59"/>
      <c r="F170" s="30">
        <f t="shared" si="2"/>
        <v>23.899313171347661</v>
      </c>
    </row>
    <row r="171" spans="1:6" ht="30" customHeight="1" x14ac:dyDescent="0.25">
      <c r="A171" s="3" t="s">
        <v>542</v>
      </c>
      <c r="B171" s="32" t="s">
        <v>552</v>
      </c>
      <c r="C171" s="33">
        <v>167279911.24000001</v>
      </c>
      <c r="D171" s="58">
        <v>39978749.859999999</v>
      </c>
      <c r="E171" s="59"/>
      <c r="F171" s="30">
        <f t="shared" si="2"/>
        <v>23.899313171347661</v>
      </c>
    </row>
    <row r="172" spans="1:6" x14ac:dyDescent="0.25">
      <c r="A172" s="3" t="s">
        <v>544</v>
      </c>
      <c r="B172" s="32" t="s">
        <v>553</v>
      </c>
      <c r="C172" s="33">
        <v>167279911.24000001</v>
      </c>
      <c r="D172" s="58">
        <v>39978749.859999999</v>
      </c>
      <c r="E172" s="59"/>
      <c r="F172" s="30">
        <f t="shared" si="2"/>
        <v>23.899313171347661</v>
      </c>
    </row>
    <row r="173" spans="1:6" ht="37.5" customHeight="1" x14ac:dyDescent="0.25">
      <c r="A173" s="3" t="s">
        <v>546</v>
      </c>
      <c r="B173" s="32" t="s">
        <v>554</v>
      </c>
      <c r="C173" s="33">
        <v>164296832.24000001</v>
      </c>
      <c r="D173" s="58">
        <v>39978749.859999999</v>
      </c>
      <c r="E173" s="59"/>
      <c r="F173" s="30">
        <f t="shared" si="2"/>
        <v>24.333244478871151</v>
      </c>
    </row>
    <row r="174" spans="1:6" ht="25.5" customHeight="1" x14ac:dyDescent="0.25">
      <c r="A174" s="3" t="s">
        <v>548</v>
      </c>
      <c r="B174" s="32" t="s">
        <v>555</v>
      </c>
      <c r="C174" s="33">
        <v>2983079</v>
      </c>
      <c r="D174" s="66" t="s">
        <v>30</v>
      </c>
      <c r="E174" s="59"/>
      <c r="F174" s="30">
        <v>0</v>
      </c>
    </row>
    <row r="175" spans="1:6" x14ac:dyDescent="0.25">
      <c r="A175" s="3" t="s">
        <v>556</v>
      </c>
      <c r="B175" s="32" t="s">
        <v>557</v>
      </c>
      <c r="C175" s="33">
        <v>8275544</v>
      </c>
      <c r="D175" s="58">
        <v>2379420.0499999998</v>
      </c>
      <c r="E175" s="59"/>
      <c r="F175" s="30">
        <f t="shared" si="2"/>
        <v>28.752430655918207</v>
      </c>
    </row>
    <row r="176" spans="1:6" ht="26.25" customHeight="1" x14ac:dyDescent="0.25">
      <c r="A176" s="3" t="s">
        <v>542</v>
      </c>
      <c r="B176" s="32" t="s">
        <v>558</v>
      </c>
      <c r="C176" s="33">
        <v>8275544</v>
      </c>
      <c r="D176" s="58">
        <v>2379420.0499999998</v>
      </c>
      <c r="E176" s="59"/>
      <c r="F176" s="30">
        <f t="shared" si="2"/>
        <v>28.752430655918207</v>
      </c>
    </row>
    <row r="177" spans="1:6" x14ac:dyDescent="0.25">
      <c r="A177" s="3" t="s">
        <v>544</v>
      </c>
      <c r="B177" s="32" t="s">
        <v>559</v>
      </c>
      <c r="C177" s="33">
        <v>8275544</v>
      </c>
      <c r="D177" s="58">
        <v>2379420.0499999998</v>
      </c>
      <c r="E177" s="59"/>
      <c r="F177" s="30">
        <f t="shared" si="2"/>
        <v>28.752430655918207</v>
      </c>
    </row>
    <row r="178" spans="1:6" ht="39" customHeight="1" x14ac:dyDescent="0.25">
      <c r="A178" s="3" t="s">
        <v>546</v>
      </c>
      <c r="B178" s="32" t="s">
        <v>560</v>
      </c>
      <c r="C178" s="33">
        <v>8275544</v>
      </c>
      <c r="D178" s="58">
        <v>2379420.0499999998</v>
      </c>
      <c r="E178" s="59"/>
      <c r="F178" s="30">
        <f t="shared" si="2"/>
        <v>28.752430655918207</v>
      </c>
    </row>
    <row r="179" spans="1:6" x14ac:dyDescent="0.25">
      <c r="A179" s="3" t="s">
        <v>561</v>
      </c>
      <c r="B179" s="32" t="s">
        <v>562</v>
      </c>
      <c r="C179" s="33">
        <v>4489702</v>
      </c>
      <c r="D179" s="58">
        <v>525901</v>
      </c>
      <c r="E179" s="59"/>
      <c r="F179" s="30">
        <f t="shared" si="2"/>
        <v>11.713494570463697</v>
      </c>
    </row>
    <row r="180" spans="1:6" ht="41.25" customHeight="1" x14ac:dyDescent="0.25">
      <c r="A180" s="3" t="s">
        <v>329</v>
      </c>
      <c r="B180" s="32" t="s">
        <v>563</v>
      </c>
      <c r="C180" s="33">
        <v>15000</v>
      </c>
      <c r="D180" s="66" t="s">
        <v>30</v>
      </c>
      <c r="E180" s="59"/>
      <c r="F180" s="30">
        <v>0</v>
      </c>
    </row>
    <row r="181" spans="1:6" ht="20.25" customHeight="1" x14ac:dyDescent="0.25">
      <c r="A181" s="3" t="s">
        <v>429</v>
      </c>
      <c r="B181" s="32" t="s">
        <v>564</v>
      </c>
      <c r="C181" s="33">
        <v>15000</v>
      </c>
      <c r="D181" s="66" t="s">
        <v>30</v>
      </c>
      <c r="E181" s="59"/>
      <c r="F181" s="30">
        <v>0</v>
      </c>
    </row>
    <row r="182" spans="1:6" ht="31.5" customHeight="1" x14ac:dyDescent="0.25">
      <c r="A182" s="3" t="s">
        <v>565</v>
      </c>
      <c r="B182" s="32" t="s">
        <v>566</v>
      </c>
      <c r="C182" s="33">
        <v>15000</v>
      </c>
      <c r="D182" s="66" t="s">
        <v>30</v>
      </c>
      <c r="E182" s="59"/>
      <c r="F182" s="30">
        <v>0</v>
      </c>
    </row>
    <row r="183" spans="1:6" ht="21.75" customHeight="1" x14ac:dyDescent="0.25">
      <c r="A183" s="3" t="s">
        <v>354</v>
      </c>
      <c r="B183" s="32" t="s">
        <v>567</v>
      </c>
      <c r="C183" s="33">
        <v>439400</v>
      </c>
      <c r="D183" s="58">
        <v>109225</v>
      </c>
      <c r="E183" s="59"/>
      <c r="F183" s="30">
        <f>D183*100/C183</f>
        <v>24.857760582612652</v>
      </c>
    </row>
    <row r="184" spans="1:6" ht="24" customHeight="1" x14ac:dyDescent="0.25">
      <c r="A184" s="3" t="s">
        <v>356</v>
      </c>
      <c r="B184" s="32" t="s">
        <v>568</v>
      </c>
      <c r="C184" s="33">
        <v>439400</v>
      </c>
      <c r="D184" s="58">
        <v>109225</v>
      </c>
      <c r="E184" s="59"/>
      <c r="F184" s="30">
        <f t="shared" si="2"/>
        <v>24.857760582612652</v>
      </c>
    </row>
    <row r="185" spans="1:6" x14ac:dyDescent="0.25">
      <c r="A185" s="3" t="s">
        <v>360</v>
      </c>
      <c r="B185" s="32" t="s">
        <v>569</v>
      </c>
      <c r="C185" s="33">
        <v>439400</v>
      </c>
      <c r="D185" s="58">
        <v>109225</v>
      </c>
      <c r="E185" s="59"/>
      <c r="F185" s="30">
        <f t="shared" si="2"/>
        <v>24.857760582612652</v>
      </c>
    </row>
    <row r="186" spans="1:6" x14ac:dyDescent="0.25">
      <c r="A186" s="3" t="s">
        <v>408</v>
      </c>
      <c r="B186" s="32" t="s">
        <v>570</v>
      </c>
      <c r="C186" s="33">
        <v>510900</v>
      </c>
      <c r="D186" s="66" t="s">
        <v>30</v>
      </c>
      <c r="E186" s="59"/>
      <c r="F186" s="30">
        <v>0</v>
      </c>
    </row>
    <row r="187" spans="1:6" ht="24.75" customHeight="1" x14ac:dyDescent="0.25">
      <c r="A187" s="3" t="s">
        <v>571</v>
      </c>
      <c r="B187" s="32" t="s">
        <v>572</v>
      </c>
      <c r="C187" s="33">
        <v>510900</v>
      </c>
      <c r="D187" s="66" t="s">
        <v>30</v>
      </c>
      <c r="E187" s="59"/>
      <c r="F187" s="30">
        <v>0</v>
      </c>
    </row>
    <row r="188" spans="1:6" ht="22.5" customHeight="1" x14ac:dyDescent="0.25">
      <c r="A188" s="3" t="s">
        <v>573</v>
      </c>
      <c r="B188" s="32" t="s">
        <v>574</v>
      </c>
      <c r="C188" s="33">
        <v>510900</v>
      </c>
      <c r="D188" s="66" t="s">
        <v>30</v>
      </c>
      <c r="E188" s="59"/>
      <c r="F188" s="30">
        <v>0</v>
      </c>
    </row>
    <row r="189" spans="1:6" ht="27" customHeight="1" x14ac:dyDescent="0.25">
      <c r="A189" s="3" t="s">
        <v>542</v>
      </c>
      <c r="B189" s="32" t="s">
        <v>575</v>
      </c>
      <c r="C189" s="33">
        <v>3524402</v>
      </c>
      <c r="D189" s="58">
        <v>416676</v>
      </c>
      <c r="E189" s="59"/>
      <c r="F189" s="30">
        <f t="shared" si="2"/>
        <v>11.822601394506075</v>
      </c>
    </row>
    <row r="190" spans="1:6" x14ac:dyDescent="0.25">
      <c r="A190" s="3" t="s">
        <v>544</v>
      </c>
      <c r="B190" s="32" t="s">
        <v>576</v>
      </c>
      <c r="C190" s="33">
        <v>3524402</v>
      </c>
      <c r="D190" s="58">
        <v>416676</v>
      </c>
      <c r="E190" s="59"/>
      <c r="F190" s="30">
        <f t="shared" si="2"/>
        <v>11.822601394506075</v>
      </c>
    </row>
    <row r="191" spans="1:6" ht="36.75" customHeight="1" x14ac:dyDescent="0.25">
      <c r="A191" s="3" t="s">
        <v>546</v>
      </c>
      <c r="B191" s="32" t="s">
        <v>577</v>
      </c>
      <c r="C191" s="33">
        <v>2309502</v>
      </c>
      <c r="D191" s="58">
        <v>416676</v>
      </c>
      <c r="E191" s="59"/>
      <c r="F191" s="30">
        <f t="shared" si="2"/>
        <v>18.041811611334392</v>
      </c>
    </row>
    <row r="192" spans="1:6" ht="26.25" customHeight="1" x14ac:dyDescent="0.25">
      <c r="A192" s="3" t="s">
        <v>548</v>
      </c>
      <c r="B192" s="32" t="s">
        <v>578</v>
      </c>
      <c r="C192" s="33">
        <v>1214900</v>
      </c>
      <c r="D192" s="66" t="s">
        <v>30</v>
      </c>
      <c r="E192" s="59"/>
      <c r="F192" s="30">
        <v>0</v>
      </c>
    </row>
    <row r="193" spans="1:6" x14ac:dyDescent="0.25">
      <c r="A193" s="3" t="s">
        <v>579</v>
      </c>
      <c r="B193" s="32" t="s">
        <v>580</v>
      </c>
      <c r="C193" s="33">
        <v>22943579</v>
      </c>
      <c r="D193" s="58">
        <v>4647442.09</v>
      </c>
      <c r="E193" s="59"/>
      <c r="F193" s="30">
        <f t="shared" si="2"/>
        <v>20.255959586775891</v>
      </c>
    </row>
    <row r="194" spans="1:6" ht="45" customHeight="1" x14ac:dyDescent="0.25">
      <c r="A194" s="3" t="s">
        <v>329</v>
      </c>
      <c r="B194" s="32" t="s">
        <v>581</v>
      </c>
      <c r="C194" s="33">
        <v>18980204</v>
      </c>
      <c r="D194" s="58">
        <v>3688623.37</v>
      </c>
      <c r="E194" s="59"/>
      <c r="F194" s="30">
        <f t="shared" si="2"/>
        <v>19.434055450615809</v>
      </c>
    </row>
    <row r="195" spans="1:6" ht="27.75" customHeight="1" x14ac:dyDescent="0.25">
      <c r="A195" s="3" t="s">
        <v>429</v>
      </c>
      <c r="B195" s="32" t="s">
        <v>582</v>
      </c>
      <c r="C195" s="33">
        <v>15570800</v>
      </c>
      <c r="D195" s="58">
        <v>3161856.13</v>
      </c>
      <c r="E195" s="59"/>
      <c r="F195" s="30">
        <f t="shared" si="2"/>
        <v>20.306317787140031</v>
      </c>
    </row>
    <row r="196" spans="1:6" x14ac:dyDescent="0.25">
      <c r="A196" s="3" t="s">
        <v>431</v>
      </c>
      <c r="B196" s="32" t="s">
        <v>583</v>
      </c>
      <c r="C196" s="33">
        <v>11847808</v>
      </c>
      <c r="D196" s="58">
        <v>2359076.15</v>
      </c>
      <c r="E196" s="59"/>
      <c r="F196" s="30">
        <f t="shared" si="2"/>
        <v>19.91149881902205</v>
      </c>
    </row>
    <row r="197" spans="1:6" ht="23.25" customHeight="1" x14ac:dyDescent="0.25">
      <c r="A197" s="3" t="s">
        <v>584</v>
      </c>
      <c r="B197" s="32" t="s">
        <v>585</v>
      </c>
      <c r="C197" s="33">
        <v>54590</v>
      </c>
      <c r="D197" s="58">
        <v>11041.2</v>
      </c>
      <c r="E197" s="59"/>
      <c r="F197" s="30">
        <f t="shared" si="2"/>
        <v>20.225682359406484</v>
      </c>
    </row>
    <row r="198" spans="1:6" ht="24" customHeight="1" x14ac:dyDescent="0.25">
      <c r="A198" s="3" t="s">
        <v>433</v>
      </c>
      <c r="B198" s="32" t="s">
        <v>586</v>
      </c>
      <c r="C198" s="33">
        <v>3668402</v>
      </c>
      <c r="D198" s="58">
        <v>791738.78</v>
      </c>
      <c r="E198" s="59"/>
      <c r="F198" s="30">
        <f t="shared" si="2"/>
        <v>21.582661333190856</v>
      </c>
    </row>
    <row r="199" spans="1:6" ht="28.5" customHeight="1" x14ac:dyDescent="0.25">
      <c r="A199" s="3" t="s">
        <v>331</v>
      </c>
      <c r="B199" s="32" t="s">
        <v>587</v>
      </c>
      <c r="C199" s="33">
        <v>3409404</v>
      </c>
      <c r="D199" s="58">
        <v>526767.24</v>
      </c>
      <c r="E199" s="59"/>
      <c r="F199" s="30">
        <f t="shared" ref="F199:F262" si="3">D199*100/C199</f>
        <v>15.450420073420457</v>
      </c>
    </row>
    <row r="200" spans="1:6" ht="27" customHeight="1" x14ac:dyDescent="0.25">
      <c r="A200" s="3" t="s">
        <v>333</v>
      </c>
      <c r="B200" s="32" t="s">
        <v>588</v>
      </c>
      <c r="C200" s="33">
        <v>2572971</v>
      </c>
      <c r="D200" s="58">
        <v>423499.64</v>
      </c>
      <c r="E200" s="59"/>
      <c r="F200" s="30">
        <f t="shared" si="3"/>
        <v>16.45955745323208</v>
      </c>
    </row>
    <row r="201" spans="1:6" ht="30" customHeight="1" x14ac:dyDescent="0.25">
      <c r="A201" s="3" t="s">
        <v>351</v>
      </c>
      <c r="B201" s="32" t="s">
        <v>589</v>
      </c>
      <c r="C201" s="33">
        <v>59400</v>
      </c>
      <c r="D201" s="66" t="s">
        <v>30</v>
      </c>
      <c r="E201" s="59"/>
      <c r="F201" s="30">
        <v>0</v>
      </c>
    </row>
    <row r="202" spans="1:6" ht="27.75" customHeight="1" x14ac:dyDescent="0.25">
      <c r="A202" s="3" t="s">
        <v>335</v>
      </c>
      <c r="B202" s="32" t="s">
        <v>590</v>
      </c>
      <c r="C202" s="33">
        <v>777033</v>
      </c>
      <c r="D202" s="58">
        <v>103267.6</v>
      </c>
      <c r="E202" s="59"/>
      <c r="F202" s="30">
        <f t="shared" si="3"/>
        <v>13.289988970867389</v>
      </c>
    </row>
    <row r="203" spans="1:6" ht="24.75" customHeight="1" x14ac:dyDescent="0.25">
      <c r="A203" s="3" t="s">
        <v>354</v>
      </c>
      <c r="B203" s="32" t="s">
        <v>591</v>
      </c>
      <c r="C203" s="33">
        <v>3831145</v>
      </c>
      <c r="D203" s="58">
        <v>955092.98</v>
      </c>
      <c r="E203" s="59"/>
      <c r="F203" s="30">
        <f t="shared" si="3"/>
        <v>24.92970065084981</v>
      </c>
    </row>
    <row r="204" spans="1:6" ht="21.75" customHeight="1" x14ac:dyDescent="0.25">
      <c r="A204" s="3" t="s">
        <v>356</v>
      </c>
      <c r="B204" s="32" t="s">
        <v>592</v>
      </c>
      <c r="C204" s="33">
        <v>3831145</v>
      </c>
      <c r="D204" s="58">
        <v>955092.98</v>
      </c>
      <c r="E204" s="59"/>
      <c r="F204" s="30">
        <f t="shared" si="3"/>
        <v>24.92970065084981</v>
      </c>
    </row>
    <row r="205" spans="1:6" ht="21.75" customHeight="1" x14ac:dyDescent="0.25">
      <c r="A205" s="3" t="s">
        <v>358</v>
      </c>
      <c r="B205" s="32" t="s">
        <v>593</v>
      </c>
      <c r="C205" s="33">
        <v>578000</v>
      </c>
      <c r="D205" s="58">
        <v>80071.78</v>
      </c>
      <c r="E205" s="59"/>
      <c r="F205" s="30">
        <f t="shared" si="3"/>
        <v>13.853249134948097</v>
      </c>
    </row>
    <row r="206" spans="1:6" x14ac:dyDescent="0.25">
      <c r="A206" s="3" t="s">
        <v>360</v>
      </c>
      <c r="B206" s="32" t="s">
        <v>594</v>
      </c>
      <c r="C206" s="33">
        <v>3253145</v>
      </c>
      <c r="D206" s="58">
        <v>875021.2</v>
      </c>
      <c r="E206" s="59"/>
      <c r="F206" s="30">
        <f t="shared" si="3"/>
        <v>26.897700532868964</v>
      </c>
    </row>
    <row r="207" spans="1:6" x14ac:dyDescent="0.25">
      <c r="A207" s="3" t="s">
        <v>408</v>
      </c>
      <c r="B207" s="32" t="s">
        <v>595</v>
      </c>
      <c r="C207" s="33">
        <v>115000</v>
      </c>
      <c r="D207" s="66" t="s">
        <v>30</v>
      </c>
      <c r="E207" s="59"/>
      <c r="F207" s="30">
        <v>0</v>
      </c>
    </row>
    <row r="208" spans="1:6" x14ac:dyDescent="0.25">
      <c r="A208" s="3" t="s">
        <v>596</v>
      </c>
      <c r="B208" s="32" t="s">
        <v>597</v>
      </c>
      <c r="C208" s="33">
        <v>115000</v>
      </c>
      <c r="D208" s="66" t="s">
        <v>30</v>
      </c>
      <c r="E208" s="59"/>
      <c r="F208" s="30">
        <v>0</v>
      </c>
    </row>
    <row r="209" spans="1:6" x14ac:dyDescent="0.25">
      <c r="A209" s="3" t="s">
        <v>343</v>
      </c>
      <c r="B209" s="32" t="s">
        <v>598</v>
      </c>
      <c r="C209" s="33">
        <v>17230</v>
      </c>
      <c r="D209" s="58">
        <v>3725.74</v>
      </c>
      <c r="E209" s="59"/>
      <c r="F209" s="30">
        <f t="shared" si="3"/>
        <v>21.623563551944283</v>
      </c>
    </row>
    <row r="210" spans="1:6" x14ac:dyDescent="0.25">
      <c r="A210" s="3" t="s">
        <v>344</v>
      </c>
      <c r="B210" s="32" t="s">
        <v>599</v>
      </c>
      <c r="C210" s="33">
        <v>17230</v>
      </c>
      <c r="D210" s="58">
        <v>3725.74</v>
      </c>
      <c r="E210" s="59"/>
      <c r="F210" s="30">
        <f t="shared" si="3"/>
        <v>21.623563551944283</v>
      </c>
    </row>
    <row r="211" spans="1:6" x14ac:dyDescent="0.25">
      <c r="A211" s="3" t="s">
        <v>364</v>
      </c>
      <c r="B211" s="32" t="s">
        <v>600</v>
      </c>
      <c r="C211" s="33">
        <v>2850</v>
      </c>
      <c r="D211" s="66" t="s">
        <v>30</v>
      </c>
      <c r="E211" s="59"/>
      <c r="F211" s="30">
        <v>0</v>
      </c>
    </row>
    <row r="212" spans="1:6" x14ac:dyDescent="0.25">
      <c r="A212" s="3" t="s">
        <v>345</v>
      </c>
      <c r="B212" s="32" t="s">
        <v>601</v>
      </c>
      <c r="C212" s="33">
        <v>14380</v>
      </c>
      <c r="D212" s="58">
        <v>3725.74</v>
      </c>
      <c r="E212" s="59"/>
      <c r="F212" s="30">
        <f t="shared" si="3"/>
        <v>25.909179415855355</v>
      </c>
    </row>
    <row r="213" spans="1:6" x14ac:dyDescent="0.25">
      <c r="A213" s="3" t="s">
        <v>602</v>
      </c>
      <c r="B213" s="32" t="s">
        <v>603</v>
      </c>
      <c r="C213" s="33">
        <v>57646666</v>
      </c>
      <c r="D213" s="58">
        <v>15723485.529999999</v>
      </c>
      <c r="E213" s="59"/>
      <c r="F213" s="30">
        <f t="shared" si="3"/>
        <v>27.275619946520411</v>
      </c>
    </row>
    <row r="214" spans="1:6" x14ac:dyDescent="0.25">
      <c r="A214" s="3" t="s">
        <v>604</v>
      </c>
      <c r="B214" s="32" t="s">
        <v>605</v>
      </c>
      <c r="C214" s="33">
        <v>42480440</v>
      </c>
      <c r="D214" s="58">
        <v>11803112.66</v>
      </c>
      <c r="E214" s="59"/>
      <c r="F214" s="30">
        <f t="shared" si="3"/>
        <v>27.784817341816609</v>
      </c>
    </row>
    <row r="215" spans="1:6" x14ac:dyDescent="0.25">
      <c r="A215" s="3" t="s">
        <v>383</v>
      </c>
      <c r="B215" s="32" t="s">
        <v>606</v>
      </c>
      <c r="C215" s="22" t="s">
        <v>30</v>
      </c>
      <c r="D215" s="66" t="s">
        <v>30</v>
      </c>
      <c r="E215" s="59"/>
      <c r="F215" s="30">
        <v>0</v>
      </c>
    </row>
    <row r="216" spans="1:6" x14ac:dyDescent="0.25">
      <c r="A216" s="3" t="s">
        <v>281</v>
      </c>
      <c r="B216" s="32" t="s">
        <v>607</v>
      </c>
      <c r="C216" s="22" t="s">
        <v>30</v>
      </c>
      <c r="D216" s="66" t="s">
        <v>30</v>
      </c>
      <c r="E216" s="59"/>
      <c r="F216" s="30">
        <v>0</v>
      </c>
    </row>
    <row r="217" spans="1:6" ht="27" customHeight="1" x14ac:dyDescent="0.25">
      <c r="A217" s="3" t="s">
        <v>542</v>
      </c>
      <c r="B217" s="32" t="s">
        <v>608</v>
      </c>
      <c r="C217" s="33">
        <v>42480440</v>
      </c>
      <c r="D217" s="58">
        <v>11803112.66</v>
      </c>
      <c r="E217" s="59"/>
      <c r="F217" s="30">
        <f t="shared" si="3"/>
        <v>27.784817341816609</v>
      </c>
    </row>
    <row r="218" spans="1:6" x14ac:dyDescent="0.25">
      <c r="A218" s="3" t="s">
        <v>544</v>
      </c>
      <c r="B218" s="32" t="s">
        <v>609</v>
      </c>
      <c r="C218" s="33">
        <v>42480440</v>
      </c>
      <c r="D218" s="58">
        <v>11803112.66</v>
      </c>
      <c r="E218" s="59"/>
      <c r="F218" s="30">
        <f t="shared" si="3"/>
        <v>27.784817341816609</v>
      </c>
    </row>
    <row r="219" spans="1:6" ht="36" customHeight="1" x14ac:dyDescent="0.25">
      <c r="A219" s="3" t="s">
        <v>546</v>
      </c>
      <c r="B219" s="32" t="s">
        <v>610</v>
      </c>
      <c r="C219" s="33">
        <v>41807740</v>
      </c>
      <c r="D219" s="58">
        <v>11703112.66</v>
      </c>
      <c r="E219" s="59"/>
      <c r="F219" s="30">
        <f t="shared" si="3"/>
        <v>27.992693840901229</v>
      </c>
    </row>
    <row r="220" spans="1:6" ht="24.75" customHeight="1" x14ac:dyDescent="0.25">
      <c r="A220" s="3" t="s">
        <v>548</v>
      </c>
      <c r="B220" s="32" t="s">
        <v>611</v>
      </c>
      <c r="C220" s="33">
        <v>672700</v>
      </c>
      <c r="D220" s="58">
        <v>100000</v>
      </c>
      <c r="E220" s="59"/>
      <c r="F220" s="30">
        <f t="shared" si="3"/>
        <v>14.865467518953471</v>
      </c>
    </row>
    <row r="221" spans="1:6" x14ac:dyDescent="0.25">
      <c r="A221" s="3" t="s">
        <v>612</v>
      </c>
      <c r="B221" s="32" t="s">
        <v>613</v>
      </c>
      <c r="C221" s="33">
        <v>15166226</v>
      </c>
      <c r="D221" s="58">
        <v>3920372.87</v>
      </c>
      <c r="E221" s="59"/>
      <c r="F221" s="30">
        <f t="shared" si="3"/>
        <v>25.849363381503085</v>
      </c>
    </row>
    <row r="222" spans="1:6" ht="36" customHeight="1" x14ac:dyDescent="0.25">
      <c r="A222" s="3" t="s">
        <v>329</v>
      </c>
      <c r="B222" s="32" t="s">
        <v>614</v>
      </c>
      <c r="C222" s="33">
        <v>14169826</v>
      </c>
      <c r="D222" s="58">
        <v>3563326.83</v>
      </c>
      <c r="E222" s="59"/>
      <c r="F222" s="30">
        <f t="shared" si="3"/>
        <v>25.147287129707873</v>
      </c>
    </row>
    <row r="223" spans="1:6" ht="21" customHeight="1" x14ac:dyDescent="0.25">
      <c r="A223" s="3" t="s">
        <v>429</v>
      </c>
      <c r="B223" s="32" t="s">
        <v>615</v>
      </c>
      <c r="C223" s="33">
        <v>11861770</v>
      </c>
      <c r="D223" s="58">
        <v>2946817.08</v>
      </c>
      <c r="E223" s="59"/>
      <c r="F223" s="30">
        <f t="shared" si="3"/>
        <v>24.842979420440624</v>
      </c>
    </row>
    <row r="224" spans="1:6" x14ac:dyDescent="0.25">
      <c r="A224" s="3" t="s">
        <v>431</v>
      </c>
      <c r="B224" s="32" t="s">
        <v>616</v>
      </c>
      <c r="C224" s="33">
        <v>9106586</v>
      </c>
      <c r="D224" s="58">
        <v>2354377.44</v>
      </c>
      <c r="E224" s="59"/>
      <c r="F224" s="30">
        <f t="shared" si="3"/>
        <v>25.853568395444793</v>
      </c>
    </row>
    <row r="225" spans="1:6" ht="26.25" customHeight="1" x14ac:dyDescent="0.25">
      <c r="A225" s="3" t="s">
        <v>584</v>
      </c>
      <c r="B225" s="32" t="s">
        <v>617</v>
      </c>
      <c r="C225" s="33">
        <v>5000</v>
      </c>
      <c r="D225" s="66" t="s">
        <v>30</v>
      </c>
      <c r="E225" s="59"/>
      <c r="F225" s="30">
        <v>0</v>
      </c>
    </row>
    <row r="226" spans="1:6" ht="26.25" customHeight="1" x14ac:dyDescent="0.25">
      <c r="A226" s="3" t="s">
        <v>433</v>
      </c>
      <c r="B226" s="32" t="s">
        <v>618</v>
      </c>
      <c r="C226" s="33">
        <v>2750184</v>
      </c>
      <c r="D226" s="58">
        <v>592439.64</v>
      </c>
      <c r="E226" s="59"/>
      <c r="F226" s="30">
        <f t="shared" si="3"/>
        <v>21.541818292885132</v>
      </c>
    </row>
    <row r="227" spans="1:6" ht="26.25" customHeight="1" x14ac:dyDescent="0.25">
      <c r="A227" s="3" t="s">
        <v>331</v>
      </c>
      <c r="B227" s="32" t="s">
        <v>619</v>
      </c>
      <c r="C227" s="33">
        <v>2308056</v>
      </c>
      <c r="D227" s="58">
        <v>616509.75</v>
      </c>
      <c r="E227" s="59"/>
      <c r="F227" s="30">
        <f t="shared" si="3"/>
        <v>26.711212812860694</v>
      </c>
    </row>
    <row r="228" spans="1:6" ht="19.5" customHeight="1" x14ac:dyDescent="0.25">
      <c r="A228" s="3" t="s">
        <v>333</v>
      </c>
      <c r="B228" s="32" t="s">
        <v>620</v>
      </c>
      <c r="C228" s="33">
        <v>1760947</v>
      </c>
      <c r="D228" s="58">
        <v>515625.75</v>
      </c>
      <c r="E228" s="59"/>
      <c r="F228" s="30">
        <f t="shared" si="3"/>
        <v>29.281162351848181</v>
      </c>
    </row>
    <row r="229" spans="1:6" ht="30.75" customHeight="1" x14ac:dyDescent="0.25">
      <c r="A229" s="3" t="s">
        <v>351</v>
      </c>
      <c r="B229" s="32" t="s">
        <v>621</v>
      </c>
      <c r="C229" s="33">
        <v>15300</v>
      </c>
      <c r="D229" s="58">
        <v>2250</v>
      </c>
      <c r="E229" s="59"/>
      <c r="F229" s="30">
        <f t="shared" si="3"/>
        <v>14.705882352941176</v>
      </c>
    </row>
    <row r="230" spans="1:6" ht="36" customHeight="1" x14ac:dyDescent="0.25">
      <c r="A230" s="3" t="s">
        <v>335</v>
      </c>
      <c r="B230" s="32" t="s">
        <v>622</v>
      </c>
      <c r="C230" s="33">
        <v>531809</v>
      </c>
      <c r="D230" s="58">
        <v>98634</v>
      </c>
      <c r="E230" s="59"/>
      <c r="F230" s="30">
        <f t="shared" si="3"/>
        <v>18.546884313729176</v>
      </c>
    </row>
    <row r="231" spans="1:6" ht="24" customHeight="1" x14ac:dyDescent="0.25">
      <c r="A231" s="3" t="s">
        <v>354</v>
      </c>
      <c r="B231" s="32" t="s">
        <v>623</v>
      </c>
      <c r="C231" s="33">
        <v>973039.11</v>
      </c>
      <c r="D231" s="58">
        <v>344685.15</v>
      </c>
      <c r="E231" s="59"/>
      <c r="F231" s="30">
        <f t="shared" si="3"/>
        <v>35.423565862630127</v>
      </c>
    </row>
    <row r="232" spans="1:6" ht="24" customHeight="1" x14ac:dyDescent="0.25">
      <c r="A232" s="3" t="s">
        <v>356</v>
      </c>
      <c r="B232" s="32" t="s">
        <v>624</v>
      </c>
      <c r="C232" s="33">
        <v>973039.11</v>
      </c>
      <c r="D232" s="58">
        <v>344685.15</v>
      </c>
      <c r="E232" s="59"/>
      <c r="F232" s="30">
        <f t="shared" si="3"/>
        <v>35.423565862630127</v>
      </c>
    </row>
    <row r="233" spans="1:6" ht="25.5" customHeight="1" x14ac:dyDescent="0.25">
      <c r="A233" s="3" t="s">
        <v>358</v>
      </c>
      <c r="B233" s="32" t="s">
        <v>625</v>
      </c>
      <c r="C233" s="33">
        <v>133000</v>
      </c>
      <c r="D233" s="58">
        <v>49021.04</v>
      </c>
      <c r="E233" s="59"/>
      <c r="F233" s="30">
        <f t="shared" si="3"/>
        <v>36.857924812030078</v>
      </c>
    </row>
    <row r="234" spans="1:6" x14ac:dyDescent="0.25">
      <c r="A234" s="3" t="s">
        <v>360</v>
      </c>
      <c r="B234" s="32" t="s">
        <v>626</v>
      </c>
      <c r="C234" s="33">
        <v>840039.11</v>
      </c>
      <c r="D234" s="58">
        <v>295664.11</v>
      </c>
      <c r="E234" s="59"/>
      <c r="F234" s="30">
        <f t="shared" si="3"/>
        <v>35.196469602468866</v>
      </c>
    </row>
    <row r="235" spans="1:6" x14ac:dyDescent="0.25">
      <c r="A235" s="3" t="s">
        <v>343</v>
      </c>
      <c r="B235" s="32" t="s">
        <v>627</v>
      </c>
      <c r="C235" s="33">
        <v>23360.89</v>
      </c>
      <c r="D235" s="58">
        <v>12360.89</v>
      </c>
      <c r="E235" s="59"/>
      <c r="F235" s="30">
        <f t="shared" si="3"/>
        <v>52.912752895972716</v>
      </c>
    </row>
    <row r="236" spans="1:6" x14ac:dyDescent="0.25">
      <c r="A236" s="3" t="s">
        <v>344</v>
      </c>
      <c r="B236" s="32" t="s">
        <v>628</v>
      </c>
      <c r="C236" s="33">
        <v>23360.89</v>
      </c>
      <c r="D236" s="58">
        <v>12360.89</v>
      </c>
      <c r="E236" s="59"/>
      <c r="F236" s="30">
        <f t="shared" si="3"/>
        <v>52.912752895972716</v>
      </c>
    </row>
    <row r="237" spans="1:6" x14ac:dyDescent="0.25">
      <c r="A237" s="3" t="s">
        <v>364</v>
      </c>
      <c r="B237" s="32" t="s">
        <v>629</v>
      </c>
      <c r="C237" s="33">
        <v>19360.89</v>
      </c>
      <c r="D237" s="58">
        <v>12360.89</v>
      </c>
      <c r="E237" s="59"/>
      <c r="F237" s="30">
        <f t="shared" si="3"/>
        <v>63.844637307479154</v>
      </c>
    </row>
    <row r="238" spans="1:6" x14ac:dyDescent="0.25">
      <c r="A238" s="3" t="s">
        <v>345</v>
      </c>
      <c r="B238" s="32" t="s">
        <v>630</v>
      </c>
      <c r="C238" s="33">
        <v>4000</v>
      </c>
      <c r="D238" s="66" t="s">
        <v>30</v>
      </c>
      <c r="E238" s="59"/>
      <c r="F238" s="30">
        <v>0</v>
      </c>
    </row>
    <row r="239" spans="1:6" x14ac:dyDescent="0.25">
      <c r="A239" s="3" t="s">
        <v>631</v>
      </c>
      <c r="B239" s="32" t="s">
        <v>632</v>
      </c>
      <c r="C239" s="33">
        <v>136800</v>
      </c>
      <c r="D239" s="66" t="s">
        <v>30</v>
      </c>
      <c r="E239" s="59"/>
      <c r="F239" s="30">
        <v>0</v>
      </c>
    </row>
    <row r="240" spans="1:6" x14ac:dyDescent="0.25">
      <c r="A240" s="3" t="s">
        <v>633</v>
      </c>
      <c r="B240" s="32" t="s">
        <v>634</v>
      </c>
      <c r="C240" s="33">
        <v>136800</v>
      </c>
      <c r="D240" s="66" t="s">
        <v>30</v>
      </c>
      <c r="E240" s="59"/>
      <c r="F240" s="30">
        <v>0</v>
      </c>
    </row>
    <row r="241" spans="1:6" ht="20.25" customHeight="1" x14ac:dyDescent="0.25">
      <c r="A241" s="3" t="s">
        <v>354</v>
      </c>
      <c r="B241" s="32" t="s">
        <v>635</v>
      </c>
      <c r="C241" s="33">
        <v>72400</v>
      </c>
      <c r="D241" s="66" t="s">
        <v>30</v>
      </c>
      <c r="E241" s="59"/>
      <c r="F241" s="30">
        <v>0</v>
      </c>
    </row>
    <row r="242" spans="1:6" ht="26.25" customHeight="1" x14ac:dyDescent="0.25">
      <c r="A242" s="3" t="s">
        <v>356</v>
      </c>
      <c r="B242" s="32" t="s">
        <v>636</v>
      </c>
      <c r="C242" s="33">
        <v>72400</v>
      </c>
      <c r="D242" s="66" t="s">
        <v>30</v>
      </c>
      <c r="E242" s="59"/>
      <c r="F242" s="30">
        <v>0</v>
      </c>
    </row>
    <row r="243" spans="1:6" x14ac:dyDescent="0.25">
      <c r="A243" s="3" t="s">
        <v>360</v>
      </c>
      <c r="B243" s="32" t="s">
        <v>637</v>
      </c>
      <c r="C243" s="33">
        <v>72400</v>
      </c>
      <c r="D243" s="66" t="s">
        <v>30</v>
      </c>
      <c r="E243" s="59"/>
      <c r="F243" s="30">
        <v>0</v>
      </c>
    </row>
    <row r="244" spans="1:6" x14ac:dyDescent="0.25">
      <c r="A244" s="3" t="s">
        <v>383</v>
      </c>
      <c r="B244" s="32" t="s">
        <v>638</v>
      </c>
      <c r="C244" s="33">
        <v>64400</v>
      </c>
      <c r="D244" s="66" t="s">
        <v>30</v>
      </c>
      <c r="E244" s="59"/>
      <c r="F244" s="30">
        <v>0</v>
      </c>
    </row>
    <row r="245" spans="1:6" x14ac:dyDescent="0.25">
      <c r="A245" s="3" t="s">
        <v>442</v>
      </c>
      <c r="B245" s="32" t="s">
        <v>639</v>
      </c>
      <c r="C245" s="33">
        <v>64400</v>
      </c>
      <c r="D245" s="66" t="s">
        <v>30</v>
      </c>
      <c r="E245" s="59"/>
      <c r="F245" s="30">
        <v>0</v>
      </c>
    </row>
    <row r="246" spans="1:6" ht="24" customHeight="1" x14ac:dyDescent="0.25">
      <c r="A246" s="3" t="s">
        <v>444</v>
      </c>
      <c r="B246" s="32" t="s">
        <v>640</v>
      </c>
      <c r="C246" s="33">
        <v>64400</v>
      </c>
      <c r="D246" s="66" t="s">
        <v>30</v>
      </c>
      <c r="E246" s="59"/>
      <c r="F246" s="30">
        <v>0</v>
      </c>
    </row>
    <row r="247" spans="1:6" x14ac:dyDescent="0.25">
      <c r="A247" s="3" t="s">
        <v>281</v>
      </c>
      <c r="B247" s="32" t="s">
        <v>641</v>
      </c>
      <c r="C247" s="22" t="s">
        <v>30</v>
      </c>
      <c r="D247" s="66" t="s">
        <v>30</v>
      </c>
      <c r="E247" s="59"/>
      <c r="F247" s="30">
        <v>0</v>
      </c>
    </row>
    <row r="248" spans="1:6" x14ac:dyDescent="0.25">
      <c r="A248" s="3" t="s">
        <v>642</v>
      </c>
      <c r="B248" s="32" t="s">
        <v>643</v>
      </c>
      <c r="C248" s="33">
        <v>31627395</v>
      </c>
      <c r="D248" s="58">
        <v>7649240.7800000003</v>
      </c>
      <c r="E248" s="59"/>
      <c r="F248" s="30">
        <f t="shared" si="3"/>
        <v>24.185491027636012</v>
      </c>
    </row>
    <row r="249" spans="1:6" x14ac:dyDescent="0.25">
      <c r="A249" s="3" t="s">
        <v>644</v>
      </c>
      <c r="B249" s="32" t="s">
        <v>645</v>
      </c>
      <c r="C249" s="33">
        <v>516000</v>
      </c>
      <c r="D249" s="58">
        <v>141051.54</v>
      </c>
      <c r="E249" s="59"/>
      <c r="F249" s="30">
        <f t="shared" si="3"/>
        <v>27.335569767441861</v>
      </c>
    </row>
    <row r="250" spans="1:6" x14ac:dyDescent="0.25">
      <c r="A250" s="3" t="s">
        <v>408</v>
      </c>
      <c r="B250" s="32" t="s">
        <v>646</v>
      </c>
      <c r="C250" s="33">
        <v>516000</v>
      </c>
      <c r="D250" s="58">
        <v>141051.54</v>
      </c>
      <c r="E250" s="59"/>
      <c r="F250" s="30">
        <f t="shared" si="3"/>
        <v>27.335569767441861</v>
      </c>
    </row>
    <row r="251" spans="1:6" ht="18.75" customHeight="1" x14ac:dyDescent="0.25">
      <c r="A251" s="3" t="s">
        <v>647</v>
      </c>
      <c r="B251" s="32" t="s">
        <v>648</v>
      </c>
      <c r="C251" s="33">
        <v>516000</v>
      </c>
      <c r="D251" s="58">
        <v>141051.54</v>
      </c>
      <c r="E251" s="59"/>
      <c r="F251" s="30">
        <f t="shared" si="3"/>
        <v>27.335569767441861</v>
      </c>
    </row>
    <row r="252" spans="1:6" x14ac:dyDescent="0.25">
      <c r="A252" s="3" t="s">
        <v>649</v>
      </c>
      <c r="B252" s="32" t="s">
        <v>650</v>
      </c>
      <c r="C252" s="33">
        <v>516000</v>
      </c>
      <c r="D252" s="58">
        <v>141051.54</v>
      </c>
      <c r="E252" s="59"/>
      <c r="F252" s="30">
        <f t="shared" si="3"/>
        <v>27.335569767441861</v>
      </c>
    </row>
    <row r="253" spans="1:6" x14ac:dyDescent="0.25">
      <c r="A253" s="3" t="s">
        <v>651</v>
      </c>
      <c r="B253" s="32" t="s">
        <v>652</v>
      </c>
      <c r="C253" s="33">
        <v>19041000</v>
      </c>
      <c r="D253" s="58">
        <v>4902530</v>
      </c>
      <c r="E253" s="59"/>
      <c r="F253" s="30">
        <f t="shared" si="3"/>
        <v>25.747229662307653</v>
      </c>
    </row>
    <row r="254" spans="1:6" ht="25.5" customHeight="1" x14ac:dyDescent="0.25">
      <c r="A254" s="3" t="s">
        <v>542</v>
      </c>
      <c r="B254" s="32" t="s">
        <v>653</v>
      </c>
      <c r="C254" s="33">
        <v>19041000</v>
      </c>
      <c r="D254" s="58">
        <v>4902530</v>
      </c>
      <c r="E254" s="59"/>
      <c r="F254" s="30">
        <f t="shared" si="3"/>
        <v>25.747229662307653</v>
      </c>
    </row>
    <row r="255" spans="1:6" x14ac:dyDescent="0.25">
      <c r="A255" s="3" t="s">
        <v>544</v>
      </c>
      <c r="B255" s="32" t="s">
        <v>654</v>
      </c>
      <c r="C255" s="33">
        <v>19041000</v>
      </c>
      <c r="D255" s="58">
        <v>4902530</v>
      </c>
      <c r="E255" s="59"/>
      <c r="F255" s="30">
        <f t="shared" si="3"/>
        <v>25.747229662307653</v>
      </c>
    </row>
    <row r="256" spans="1:6" ht="39" customHeight="1" x14ac:dyDescent="0.25">
      <c r="A256" s="3" t="s">
        <v>546</v>
      </c>
      <c r="B256" s="32" t="s">
        <v>655</v>
      </c>
      <c r="C256" s="33">
        <v>19041000</v>
      </c>
      <c r="D256" s="58">
        <v>4902530</v>
      </c>
      <c r="E256" s="59"/>
      <c r="F256" s="30">
        <f t="shared" si="3"/>
        <v>25.747229662307653</v>
      </c>
    </row>
    <row r="257" spans="1:6" x14ac:dyDescent="0.25">
      <c r="A257" s="3" t="s">
        <v>656</v>
      </c>
      <c r="B257" s="32" t="s">
        <v>657</v>
      </c>
      <c r="C257" s="33">
        <v>6477095</v>
      </c>
      <c r="D257" s="58">
        <v>1904231.63</v>
      </c>
      <c r="E257" s="59"/>
      <c r="F257" s="30">
        <f t="shared" si="3"/>
        <v>29.399470441610013</v>
      </c>
    </row>
    <row r="258" spans="1:6" x14ac:dyDescent="0.25">
      <c r="A258" s="3" t="s">
        <v>408</v>
      </c>
      <c r="B258" s="32" t="s">
        <v>658</v>
      </c>
      <c r="C258" s="33">
        <v>645295</v>
      </c>
      <c r="D258" s="66" t="s">
        <v>30</v>
      </c>
      <c r="E258" s="59"/>
      <c r="F258" s="30">
        <v>0</v>
      </c>
    </row>
    <row r="259" spans="1:6" ht="18.75" customHeight="1" x14ac:dyDescent="0.25">
      <c r="A259" s="3" t="s">
        <v>571</v>
      </c>
      <c r="B259" s="32" t="s">
        <v>659</v>
      </c>
      <c r="C259" s="33">
        <v>537195</v>
      </c>
      <c r="D259" s="66" t="s">
        <v>30</v>
      </c>
      <c r="E259" s="59"/>
      <c r="F259" s="30">
        <v>0</v>
      </c>
    </row>
    <row r="260" spans="1:6" x14ac:dyDescent="0.25">
      <c r="A260" s="3" t="s">
        <v>660</v>
      </c>
      <c r="B260" s="32" t="s">
        <v>661</v>
      </c>
      <c r="C260" s="33">
        <v>537195</v>
      </c>
      <c r="D260" s="66" t="s">
        <v>30</v>
      </c>
      <c r="E260" s="59"/>
      <c r="F260" s="30">
        <v>0</v>
      </c>
    </row>
    <row r="261" spans="1:6" x14ac:dyDescent="0.25">
      <c r="A261" s="3" t="s">
        <v>410</v>
      </c>
      <c r="B261" s="32" t="s">
        <v>662</v>
      </c>
      <c r="C261" s="33">
        <v>108100</v>
      </c>
      <c r="D261" s="66" t="s">
        <v>30</v>
      </c>
      <c r="E261" s="59"/>
      <c r="F261" s="30">
        <v>0</v>
      </c>
    </row>
    <row r="262" spans="1:6" ht="26.25" customHeight="1" x14ac:dyDescent="0.25">
      <c r="A262" s="3" t="s">
        <v>542</v>
      </c>
      <c r="B262" s="32" t="s">
        <v>663</v>
      </c>
      <c r="C262" s="33">
        <v>5831800</v>
      </c>
      <c r="D262" s="58">
        <v>1904231.63</v>
      </c>
      <c r="E262" s="59"/>
      <c r="F262" s="30">
        <f t="shared" si="3"/>
        <v>32.652553756987551</v>
      </c>
    </row>
    <row r="263" spans="1:6" x14ac:dyDescent="0.25">
      <c r="A263" s="3" t="s">
        <v>544</v>
      </c>
      <c r="B263" s="32" t="s">
        <v>664</v>
      </c>
      <c r="C263" s="33">
        <v>5831800</v>
      </c>
      <c r="D263" s="58">
        <v>1904231.63</v>
      </c>
      <c r="E263" s="59"/>
      <c r="F263" s="30">
        <f t="shared" ref="F263:F306" si="4">D263*100/C263</f>
        <v>32.652553756987551</v>
      </c>
    </row>
    <row r="264" spans="1:6" ht="16.5" customHeight="1" x14ac:dyDescent="0.25">
      <c r="A264" s="3" t="s">
        <v>548</v>
      </c>
      <c r="B264" s="32" t="s">
        <v>665</v>
      </c>
      <c r="C264" s="33">
        <v>5831800</v>
      </c>
      <c r="D264" s="58">
        <v>1904231.63</v>
      </c>
      <c r="E264" s="59"/>
      <c r="F264" s="30">
        <f t="shared" si="4"/>
        <v>32.652553756987551</v>
      </c>
    </row>
    <row r="265" spans="1:6" x14ac:dyDescent="0.25">
      <c r="A265" s="3" t="s">
        <v>666</v>
      </c>
      <c r="B265" s="32" t="s">
        <v>667</v>
      </c>
      <c r="C265" s="33">
        <v>2126500</v>
      </c>
      <c r="D265" s="58">
        <v>49206.52</v>
      </c>
      <c r="E265" s="59"/>
      <c r="F265" s="30">
        <f t="shared" si="4"/>
        <v>2.3139675523160124</v>
      </c>
    </row>
    <row r="266" spans="1:6" ht="24.75" customHeight="1" x14ac:dyDescent="0.25">
      <c r="A266" s="3" t="s">
        <v>354</v>
      </c>
      <c r="B266" s="32" t="s">
        <v>668</v>
      </c>
      <c r="C266" s="33">
        <v>7000</v>
      </c>
      <c r="D266" s="58">
        <v>345.24</v>
      </c>
      <c r="E266" s="59"/>
      <c r="F266" s="30">
        <f t="shared" si="4"/>
        <v>4.9320000000000004</v>
      </c>
    </row>
    <row r="267" spans="1:6" ht="24" customHeight="1" x14ac:dyDescent="0.25">
      <c r="A267" s="3" t="s">
        <v>356</v>
      </c>
      <c r="B267" s="32" t="s">
        <v>669</v>
      </c>
      <c r="C267" s="33">
        <v>7000</v>
      </c>
      <c r="D267" s="58">
        <v>345.24</v>
      </c>
      <c r="E267" s="59"/>
      <c r="F267" s="30">
        <f t="shared" si="4"/>
        <v>4.9320000000000004</v>
      </c>
    </row>
    <row r="268" spans="1:6" x14ac:dyDescent="0.25">
      <c r="A268" s="3" t="s">
        <v>360</v>
      </c>
      <c r="B268" s="32" t="s">
        <v>670</v>
      </c>
      <c r="C268" s="33">
        <v>7000</v>
      </c>
      <c r="D268" s="58">
        <v>345.24</v>
      </c>
      <c r="E268" s="59"/>
      <c r="F268" s="30">
        <f t="shared" si="4"/>
        <v>4.9320000000000004</v>
      </c>
    </row>
    <row r="269" spans="1:6" x14ac:dyDescent="0.25">
      <c r="A269" s="3" t="s">
        <v>408</v>
      </c>
      <c r="B269" s="32" t="s">
        <v>671</v>
      </c>
      <c r="C269" s="33">
        <v>349000</v>
      </c>
      <c r="D269" s="58">
        <v>48861.279999999999</v>
      </c>
      <c r="E269" s="59"/>
      <c r="F269" s="30">
        <f t="shared" si="4"/>
        <v>14.00036676217765</v>
      </c>
    </row>
    <row r="270" spans="1:6" ht="20.25" customHeight="1" x14ac:dyDescent="0.25">
      <c r="A270" s="3" t="s">
        <v>571</v>
      </c>
      <c r="B270" s="32" t="s">
        <v>672</v>
      </c>
      <c r="C270" s="33">
        <v>349000</v>
      </c>
      <c r="D270" s="58">
        <v>48861.279999999999</v>
      </c>
      <c r="E270" s="59"/>
      <c r="F270" s="30">
        <f t="shared" si="4"/>
        <v>14.00036676217765</v>
      </c>
    </row>
    <row r="271" spans="1:6" ht="30.75" customHeight="1" x14ac:dyDescent="0.25">
      <c r="A271" s="3" t="s">
        <v>573</v>
      </c>
      <c r="B271" s="32" t="s">
        <v>673</v>
      </c>
      <c r="C271" s="33">
        <v>349000</v>
      </c>
      <c r="D271" s="58">
        <v>48861.279999999999</v>
      </c>
      <c r="E271" s="59"/>
      <c r="F271" s="30">
        <f t="shared" si="4"/>
        <v>14.00036676217765</v>
      </c>
    </row>
    <row r="272" spans="1:6" ht="26.25" customHeight="1" x14ac:dyDescent="0.25">
      <c r="A272" s="3" t="s">
        <v>674</v>
      </c>
      <c r="B272" s="32" t="s">
        <v>675</v>
      </c>
      <c r="C272" s="33">
        <v>1770500</v>
      </c>
      <c r="D272" s="66" t="s">
        <v>30</v>
      </c>
      <c r="E272" s="59"/>
      <c r="F272" s="30">
        <v>0</v>
      </c>
    </row>
    <row r="273" spans="1:6" x14ac:dyDescent="0.25">
      <c r="A273" s="3" t="s">
        <v>676</v>
      </c>
      <c r="B273" s="32" t="s">
        <v>677</v>
      </c>
      <c r="C273" s="33">
        <v>1770500</v>
      </c>
      <c r="D273" s="66" t="s">
        <v>30</v>
      </c>
      <c r="E273" s="59"/>
      <c r="F273" s="30">
        <v>0</v>
      </c>
    </row>
    <row r="274" spans="1:6" ht="23.25" customHeight="1" x14ac:dyDescent="0.25">
      <c r="A274" s="3" t="s">
        <v>678</v>
      </c>
      <c r="B274" s="32" t="s">
        <v>679</v>
      </c>
      <c r="C274" s="33">
        <v>1770500</v>
      </c>
      <c r="D274" s="66" t="s">
        <v>30</v>
      </c>
      <c r="E274" s="59"/>
      <c r="F274" s="30">
        <v>0</v>
      </c>
    </row>
    <row r="275" spans="1:6" x14ac:dyDescent="0.25">
      <c r="A275" s="3" t="s">
        <v>680</v>
      </c>
      <c r="B275" s="32" t="s">
        <v>681</v>
      </c>
      <c r="C275" s="33">
        <v>3466800</v>
      </c>
      <c r="D275" s="58">
        <v>652221.09</v>
      </c>
      <c r="E275" s="59"/>
      <c r="F275" s="30">
        <f t="shared" si="4"/>
        <v>18.813346313603322</v>
      </c>
    </row>
    <row r="276" spans="1:6" ht="36" customHeight="1" x14ac:dyDescent="0.25">
      <c r="A276" s="3" t="s">
        <v>329</v>
      </c>
      <c r="B276" s="32" t="s">
        <v>682</v>
      </c>
      <c r="C276" s="33">
        <v>3049100</v>
      </c>
      <c r="D276" s="58">
        <v>635416.85</v>
      </c>
      <c r="E276" s="59"/>
      <c r="F276" s="30">
        <f t="shared" si="4"/>
        <v>20.839488701584074</v>
      </c>
    </row>
    <row r="277" spans="1:6" ht="24.75" customHeight="1" x14ac:dyDescent="0.25">
      <c r="A277" s="3" t="s">
        <v>331</v>
      </c>
      <c r="B277" s="32" t="s">
        <v>683</v>
      </c>
      <c r="C277" s="33">
        <v>3049100</v>
      </c>
      <c r="D277" s="58">
        <v>635416.85</v>
      </c>
      <c r="E277" s="59"/>
      <c r="F277" s="30">
        <f t="shared" si="4"/>
        <v>20.839488701584074</v>
      </c>
    </row>
    <row r="278" spans="1:6" ht="19.5" customHeight="1" x14ac:dyDescent="0.25">
      <c r="A278" s="3" t="s">
        <v>333</v>
      </c>
      <c r="B278" s="32" t="s">
        <v>684</v>
      </c>
      <c r="C278" s="33">
        <v>2341100</v>
      </c>
      <c r="D278" s="58">
        <v>487131.46</v>
      </c>
      <c r="E278" s="59"/>
      <c r="F278" s="30">
        <f t="shared" si="4"/>
        <v>20.807802315150997</v>
      </c>
    </row>
    <row r="279" spans="1:6" ht="27.75" customHeight="1" x14ac:dyDescent="0.25">
      <c r="A279" s="3" t="s">
        <v>351</v>
      </c>
      <c r="B279" s="32" t="s">
        <v>685</v>
      </c>
      <c r="C279" s="33">
        <v>5000</v>
      </c>
      <c r="D279" s="58">
        <v>136.29</v>
      </c>
      <c r="E279" s="59"/>
      <c r="F279" s="30">
        <f t="shared" si="4"/>
        <v>2.7258</v>
      </c>
    </row>
    <row r="280" spans="1:6" ht="32.25" customHeight="1" x14ac:dyDescent="0.25">
      <c r="A280" s="3" t="s">
        <v>335</v>
      </c>
      <c r="B280" s="32" t="s">
        <v>686</v>
      </c>
      <c r="C280" s="33">
        <v>703000</v>
      </c>
      <c r="D280" s="58">
        <v>148149.1</v>
      </c>
      <c r="E280" s="59"/>
      <c r="F280" s="30">
        <f t="shared" si="4"/>
        <v>21.073840682788052</v>
      </c>
    </row>
    <row r="281" spans="1:6" ht="24.75" customHeight="1" x14ac:dyDescent="0.25">
      <c r="A281" s="3" t="s">
        <v>354</v>
      </c>
      <c r="B281" s="32" t="s">
        <v>687</v>
      </c>
      <c r="C281" s="33">
        <v>417700</v>
      </c>
      <c r="D281" s="58">
        <v>16804.240000000002</v>
      </c>
      <c r="E281" s="59"/>
      <c r="F281" s="30">
        <f t="shared" si="4"/>
        <v>4.0230404596600433</v>
      </c>
    </row>
    <row r="282" spans="1:6" ht="25.5" customHeight="1" x14ac:dyDescent="0.25">
      <c r="A282" s="3" t="s">
        <v>356</v>
      </c>
      <c r="B282" s="32" t="s">
        <v>688</v>
      </c>
      <c r="C282" s="33">
        <v>417700</v>
      </c>
      <c r="D282" s="58">
        <v>16804.240000000002</v>
      </c>
      <c r="E282" s="59"/>
      <c r="F282" s="30">
        <f t="shared" si="4"/>
        <v>4.0230404596600433</v>
      </c>
    </row>
    <row r="283" spans="1:6" ht="19.5" customHeight="1" x14ac:dyDescent="0.25">
      <c r="A283" s="3" t="s">
        <v>358</v>
      </c>
      <c r="B283" s="32" t="s">
        <v>689</v>
      </c>
      <c r="C283" s="33">
        <v>100000</v>
      </c>
      <c r="D283" s="58">
        <v>12786.24</v>
      </c>
      <c r="E283" s="59"/>
      <c r="F283" s="30">
        <f t="shared" si="4"/>
        <v>12.786239999999999</v>
      </c>
    </row>
    <row r="284" spans="1:6" x14ac:dyDescent="0.25">
      <c r="A284" s="3" t="s">
        <v>360</v>
      </c>
      <c r="B284" s="32" t="s">
        <v>690</v>
      </c>
      <c r="C284" s="33">
        <v>317700</v>
      </c>
      <c r="D284" s="58">
        <v>4018</v>
      </c>
      <c r="E284" s="59"/>
      <c r="F284" s="30">
        <f t="shared" si="4"/>
        <v>1.2647151400692478</v>
      </c>
    </row>
    <row r="285" spans="1:6" x14ac:dyDescent="0.25">
      <c r="A285" s="3" t="s">
        <v>691</v>
      </c>
      <c r="B285" s="32" t="s">
        <v>692</v>
      </c>
      <c r="C285" s="33">
        <v>9623372</v>
      </c>
      <c r="D285" s="58">
        <v>3223799.9</v>
      </c>
      <c r="E285" s="59"/>
      <c r="F285" s="30">
        <f t="shared" si="4"/>
        <v>33.499691168542583</v>
      </c>
    </row>
    <row r="286" spans="1:6" x14ac:dyDescent="0.25">
      <c r="A286" s="3" t="s">
        <v>693</v>
      </c>
      <c r="B286" s="32" t="s">
        <v>694</v>
      </c>
      <c r="C286" s="33">
        <v>9623372</v>
      </c>
      <c r="D286" s="58">
        <v>3223799.9</v>
      </c>
      <c r="E286" s="59"/>
      <c r="F286" s="30">
        <f t="shared" si="4"/>
        <v>33.499691168542583</v>
      </c>
    </row>
    <row r="287" spans="1:6" ht="42" customHeight="1" x14ac:dyDescent="0.25">
      <c r="A287" s="3" t="s">
        <v>329</v>
      </c>
      <c r="B287" s="32" t="s">
        <v>695</v>
      </c>
      <c r="C287" s="33">
        <v>396500</v>
      </c>
      <c r="D287" s="58">
        <v>190311</v>
      </c>
      <c r="E287" s="59"/>
      <c r="F287" s="30">
        <f t="shared" si="4"/>
        <v>47.997730138713749</v>
      </c>
    </row>
    <row r="288" spans="1:6" ht="24.75" customHeight="1" x14ac:dyDescent="0.25">
      <c r="A288" s="3" t="s">
        <v>429</v>
      </c>
      <c r="B288" s="32" t="s">
        <v>696</v>
      </c>
      <c r="C288" s="33">
        <v>396500</v>
      </c>
      <c r="D288" s="58">
        <v>190311</v>
      </c>
      <c r="E288" s="59"/>
      <c r="F288" s="30">
        <f t="shared" si="4"/>
        <v>47.997730138713749</v>
      </c>
    </row>
    <row r="289" spans="1:6" ht="30" customHeight="1" x14ac:dyDescent="0.25">
      <c r="A289" s="3" t="s">
        <v>565</v>
      </c>
      <c r="B289" s="32" t="s">
        <v>697</v>
      </c>
      <c r="C289" s="33">
        <v>396500</v>
      </c>
      <c r="D289" s="58">
        <v>190311</v>
      </c>
      <c r="E289" s="59"/>
      <c r="F289" s="30">
        <f t="shared" si="4"/>
        <v>47.997730138713749</v>
      </c>
    </row>
    <row r="290" spans="1:6" ht="22.5" customHeight="1" x14ac:dyDescent="0.25">
      <c r="A290" s="3" t="s">
        <v>354</v>
      </c>
      <c r="B290" s="32" t="s">
        <v>698</v>
      </c>
      <c r="C290" s="33">
        <v>293500</v>
      </c>
      <c r="D290" s="58">
        <v>259500</v>
      </c>
      <c r="E290" s="59"/>
      <c r="F290" s="30">
        <f t="shared" si="4"/>
        <v>88.415672913117547</v>
      </c>
    </row>
    <row r="291" spans="1:6" ht="21" customHeight="1" x14ac:dyDescent="0.25">
      <c r="A291" s="3" t="s">
        <v>356</v>
      </c>
      <c r="B291" s="32" t="s">
        <v>699</v>
      </c>
      <c r="C291" s="33">
        <v>293500</v>
      </c>
      <c r="D291" s="58">
        <v>259500</v>
      </c>
      <c r="E291" s="59"/>
      <c r="F291" s="30">
        <f t="shared" si="4"/>
        <v>88.415672913117547</v>
      </c>
    </row>
    <row r="292" spans="1:6" x14ac:dyDescent="0.25">
      <c r="A292" s="3" t="s">
        <v>360</v>
      </c>
      <c r="B292" s="32" t="s">
        <v>700</v>
      </c>
      <c r="C292" s="33">
        <v>293500</v>
      </c>
      <c r="D292" s="58">
        <v>259500</v>
      </c>
      <c r="E292" s="59"/>
      <c r="F292" s="30">
        <f t="shared" si="4"/>
        <v>88.415672913117547</v>
      </c>
    </row>
    <row r="293" spans="1:6" ht="23.25" customHeight="1" x14ac:dyDescent="0.25">
      <c r="A293" s="3" t="s">
        <v>542</v>
      </c>
      <c r="B293" s="32" t="s">
        <v>701</v>
      </c>
      <c r="C293" s="33">
        <v>8933372</v>
      </c>
      <c r="D293" s="58">
        <v>2773988.9</v>
      </c>
      <c r="E293" s="59"/>
      <c r="F293" s="30">
        <f t="shared" si="4"/>
        <v>31.051980148145628</v>
      </c>
    </row>
    <row r="294" spans="1:6" x14ac:dyDescent="0.25">
      <c r="A294" s="3" t="s">
        <v>544</v>
      </c>
      <c r="B294" s="32" t="s">
        <v>702</v>
      </c>
      <c r="C294" s="33">
        <v>8933372</v>
      </c>
      <c r="D294" s="58">
        <v>2773988.9</v>
      </c>
      <c r="E294" s="59"/>
      <c r="F294" s="30">
        <f t="shared" si="4"/>
        <v>31.051980148145628</v>
      </c>
    </row>
    <row r="295" spans="1:6" ht="38.25" customHeight="1" x14ac:dyDescent="0.25">
      <c r="A295" s="3" t="s">
        <v>546</v>
      </c>
      <c r="B295" s="32" t="s">
        <v>703</v>
      </c>
      <c r="C295" s="33">
        <v>8530772</v>
      </c>
      <c r="D295" s="58">
        <v>2371388.9</v>
      </c>
      <c r="E295" s="59"/>
      <c r="F295" s="30">
        <f t="shared" si="4"/>
        <v>27.798057432551239</v>
      </c>
    </row>
    <row r="296" spans="1:6" ht="21.75" customHeight="1" x14ac:dyDescent="0.25">
      <c r="A296" s="3" t="s">
        <v>548</v>
      </c>
      <c r="B296" s="32" t="s">
        <v>704</v>
      </c>
      <c r="C296" s="33">
        <v>402600</v>
      </c>
      <c r="D296" s="58">
        <v>402600</v>
      </c>
      <c r="E296" s="59"/>
      <c r="F296" s="30">
        <f t="shared" si="4"/>
        <v>100</v>
      </c>
    </row>
    <row r="297" spans="1:6" ht="24.75" customHeight="1" x14ac:dyDescent="0.25">
      <c r="A297" s="3" t="s">
        <v>705</v>
      </c>
      <c r="B297" s="32" t="s">
        <v>706</v>
      </c>
      <c r="C297" s="33">
        <v>56856817</v>
      </c>
      <c r="D297" s="58">
        <v>15119839</v>
      </c>
      <c r="E297" s="59"/>
      <c r="F297" s="30">
        <f t="shared" si="4"/>
        <v>26.592834065966091</v>
      </c>
    </row>
    <row r="298" spans="1:6" ht="29.25" customHeight="1" x14ac:dyDescent="0.25">
      <c r="A298" s="3" t="s">
        <v>707</v>
      </c>
      <c r="B298" s="32" t="s">
        <v>708</v>
      </c>
      <c r="C298" s="33">
        <v>31144950</v>
      </c>
      <c r="D298" s="58">
        <v>8469387</v>
      </c>
      <c r="E298" s="59"/>
      <c r="F298" s="30">
        <f t="shared" si="4"/>
        <v>27.19345190793371</v>
      </c>
    </row>
    <row r="299" spans="1:6" x14ac:dyDescent="0.25">
      <c r="A299" s="3" t="s">
        <v>383</v>
      </c>
      <c r="B299" s="32" t="s">
        <v>709</v>
      </c>
      <c r="C299" s="33">
        <v>31144950</v>
      </c>
      <c r="D299" s="58">
        <v>8469387</v>
      </c>
      <c r="E299" s="59"/>
      <c r="F299" s="30">
        <f t="shared" si="4"/>
        <v>27.19345190793371</v>
      </c>
    </row>
    <row r="300" spans="1:6" x14ac:dyDescent="0.25">
      <c r="A300" s="3" t="s">
        <v>710</v>
      </c>
      <c r="B300" s="32" t="s">
        <v>711</v>
      </c>
      <c r="C300" s="33">
        <v>31144950</v>
      </c>
      <c r="D300" s="58">
        <v>8469387</v>
      </c>
      <c r="E300" s="59"/>
      <c r="F300" s="30">
        <f t="shared" si="4"/>
        <v>27.19345190793371</v>
      </c>
    </row>
    <row r="301" spans="1:6" ht="14.25" customHeight="1" x14ac:dyDescent="0.25">
      <c r="A301" s="3" t="s">
        <v>712</v>
      </c>
      <c r="B301" s="32" t="s">
        <v>713</v>
      </c>
      <c r="C301" s="33">
        <v>31144950</v>
      </c>
      <c r="D301" s="58">
        <v>8469387</v>
      </c>
      <c r="E301" s="59"/>
      <c r="F301" s="30">
        <f t="shared" si="4"/>
        <v>27.19345190793371</v>
      </c>
    </row>
    <row r="302" spans="1:6" ht="13.5" customHeight="1" x14ac:dyDescent="0.25">
      <c r="A302" s="34" t="s">
        <v>714</v>
      </c>
      <c r="B302" s="35" t="s">
        <v>715</v>
      </c>
      <c r="C302" s="36">
        <v>25711867</v>
      </c>
      <c r="D302" s="77">
        <v>6650452</v>
      </c>
      <c r="E302" s="78"/>
      <c r="F302" s="30">
        <f t="shared" si="4"/>
        <v>25.865301807916165</v>
      </c>
    </row>
    <row r="303" spans="1:6" x14ac:dyDescent="0.25">
      <c r="A303" s="37" t="s">
        <v>383</v>
      </c>
      <c r="B303" s="38" t="s">
        <v>716</v>
      </c>
      <c r="C303" s="33">
        <v>25711867</v>
      </c>
      <c r="D303" s="58">
        <v>6650452</v>
      </c>
      <c r="E303" s="59"/>
      <c r="F303" s="30">
        <f t="shared" si="4"/>
        <v>25.865301807916165</v>
      </c>
    </row>
    <row r="304" spans="1:6" x14ac:dyDescent="0.25">
      <c r="A304" s="37" t="s">
        <v>442</v>
      </c>
      <c r="B304" s="38" t="s">
        <v>717</v>
      </c>
      <c r="C304" s="33">
        <v>1457000</v>
      </c>
      <c r="D304" s="58">
        <v>728500</v>
      </c>
      <c r="E304" s="59"/>
      <c r="F304" s="30">
        <f t="shared" si="4"/>
        <v>50</v>
      </c>
    </row>
    <row r="305" spans="1:6" ht="25.5" customHeight="1" x14ac:dyDescent="0.25">
      <c r="A305" s="37" t="s">
        <v>444</v>
      </c>
      <c r="B305" s="38" t="s">
        <v>718</v>
      </c>
      <c r="C305" s="33">
        <v>1457000</v>
      </c>
      <c r="D305" s="58">
        <v>728500</v>
      </c>
      <c r="E305" s="59"/>
      <c r="F305" s="30">
        <f t="shared" si="4"/>
        <v>50</v>
      </c>
    </row>
    <row r="306" spans="1:6" x14ac:dyDescent="0.25">
      <c r="A306" s="37" t="s">
        <v>281</v>
      </c>
      <c r="B306" s="38" t="s">
        <v>719</v>
      </c>
      <c r="C306" s="33">
        <v>24254867</v>
      </c>
      <c r="D306" s="58">
        <v>5921952</v>
      </c>
      <c r="E306" s="59"/>
      <c r="F306" s="30">
        <f t="shared" si="4"/>
        <v>24.415520398442094</v>
      </c>
    </row>
    <row r="307" spans="1:6" ht="15" customHeight="1" x14ac:dyDescent="0.25">
      <c r="A307" s="75" t="s">
        <v>720</v>
      </c>
      <c r="B307" s="76" t="s">
        <v>29</v>
      </c>
      <c r="C307" s="58">
        <v>-5937675.3200000003</v>
      </c>
      <c r="D307" s="69">
        <v>-2858349.24</v>
      </c>
      <c r="E307" s="70"/>
      <c r="F307" s="73">
        <v>24.415520398442094</v>
      </c>
    </row>
    <row r="308" spans="1:6" ht="6" customHeight="1" x14ac:dyDescent="0.25">
      <c r="A308" s="59"/>
      <c r="B308" s="59"/>
      <c r="C308" s="59"/>
      <c r="D308" s="71"/>
      <c r="E308" s="72"/>
      <c r="F308" s="74"/>
    </row>
  </sheetData>
  <mergeCells count="312">
    <mergeCell ref="F3:F4"/>
    <mergeCell ref="D307:E308"/>
    <mergeCell ref="F307:F308"/>
    <mergeCell ref="C307:C308"/>
    <mergeCell ref="A307:A308"/>
    <mergeCell ref="B307:B308"/>
    <mergeCell ref="D306:E306"/>
    <mergeCell ref="D305:E305"/>
    <mergeCell ref="D304:E304"/>
    <mergeCell ref="D303:E303"/>
    <mergeCell ref="D302:E302"/>
    <mergeCell ref="D301:E301"/>
    <mergeCell ref="D300:E300"/>
    <mergeCell ref="D299:E299"/>
    <mergeCell ref="D298:E298"/>
    <mergeCell ref="D297:E297"/>
    <mergeCell ref="D296:E296"/>
    <mergeCell ref="D295:E295"/>
    <mergeCell ref="D294:E294"/>
    <mergeCell ref="D293:E293"/>
    <mergeCell ref="D292:E292"/>
    <mergeCell ref="D291:E291"/>
    <mergeCell ref="D290:E290"/>
    <mergeCell ref="D289:E289"/>
    <mergeCell ref="D288:E288"/>
    <mergeCell ref="D287:E287"/>
    <mergeCell ref="D286:E286"/>
    <mergeCell ref="D285:E285"/>
    <mergeCell ref="D284:E284"/>
    <mergeCell ref="D283:E283"/>
    <mergeCell ref="D282:E282"/>
    <mergeCell ref="D281:E281"/>
    <mergeCell ref="D280:E280"/>
    <mergeCell ref="D279:E279"/>
    <mergeCell ref="D278:E278"/>
    <mergeCell ref="D277:E277"/>
    <mergeCell ref="D276:E276"/>
    <mergeCell ref="D275:E275"/>
    <mergeCell ref="D274:E274"/>
    <mergeCell ref="D273:E273"/>
    <mergeCell ref="D272:E272"/>
    <mergeCell ref="D271:E271"/>
    <mergeCell ref="D270:E270"/>
    <mergeCell ref="D269:E269"/>
    <mergeCell ref="D268:E268"/>
    <mergeCell ref="D267:E267"/>
    <mergeCell ref="D266:E266"/>
    <mergeCell ref="D265:E265"/>
    <mergeCell ref="D264:E264"/>
    <mergeCell ref="D263:E263"/>
    <mergeCell ref="D262:E262"/>
    <mergeCell ref="D261:E261"/>
    <mergeCell ref="D260:E260"/>
    <mergeCell ref="D259:E259"/>
    <mergeCell ref="D258:E258"/>
    <mergeCell ref="D257:E257"/>
    <mergeCell ref="D256:E256"/>
    <mergeCell ref="D255:E255"/>
    <mergeCell ref="D254:E254"/>
    <mergeCell ref="D253:E253"/>
    <mergeCell ref="D252:E252"/>
    <mergeCell ref="D251:E251"/>
    <mergeCell ref="D250:E250"/>
    <mergeCell ref="D249:E249"/>
    <mergeCell ref="D248:E248"/>
    <mergeCell ref="D247:E247"/>
    <mergeCell ref="D246:E246"/>
    <mergeCell ref="D245:E245"/>
    <mergeCell ref="D244:E244"/>
    <mergeCell ref="D243:E243"/>
    <mergeCell ref="D242:E242"/>
    <mergeCell ref="D241:E241"/>
    <mergeCell ref="D240:E240"/>
    <mergeCell ref="D239:E239"/>
    <mergeCell ref="D238:E238"/>
    <mergeCell ref="D237:E237"/>
    <mergeCell ref="D236:E236"/>
    <mergeCell ref="D235:E235"/>
    <mergeCell ref="D234:E234"/>
    <mergeCell ref="D233:E233"/>
    <mergeCell ref="D232:E232"/>
    <mergeCell ref="D231:E231"/>
    <mergeCell ref="D230:E230"/>
    <mergeCell ref="D229:E229"/>
    <mergeCell ref="D228:E228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D218:E218"/>
    <mergeCell ref="D217:E217"/>
    <mergeCell ref="D216:E216"/>
    <mergeCell ref="D215:E215"/>
    <mergeCell ref="D214:E214"/>
    <mergeCell ref="D213:E213"/>
    <mergeCell ref="D212:E212"/>
    <mergeCell ref="D211:E211"/>
    <mergeCell ref="D210:E210"/>
    <mergeCell ref="D209:E209"/>
    <mergeCell ref="D208:E208"/>
    <mergeCell ref="D207:E207"/>
    <mergeCell ref="D206:E206"/>
    <mergeCell ref="D205:E205"/>
    <mergeCell ref="D204:E204"/>
    <mergeCell ref="D203:E203"/>
    <mergeCell ref="D202:E202"/>
    <mergeCell ref="D201:E201"/>
    <mergeCell ref="D200:E200"/>
    <mergeCell ref="D199:E199"/>
    <mergeCell ref="D198:E198"/>
    <mergeCell ref="D197:E197"/>
    <mergeCell ref="D196:E196"/>
    <mergeCell ref="D195:E195"/>
    <mergeCell ref="D194:E194"/>
    <mergeCell ref="D193:E193"/>
    <mergeCell ref="D192:E192"/>
    <mergeCell ref="D191:E191"/>
    <mergeCell ref="D190:E190"/>
    <mergeCell ref="D189:E189"/>
    <mergeCell ref="D188:E188"/>
    <mergeCell ref="D187:E187"/>
    <mergeCell ref="D186:E186"/>
    <mergeCell ref="D185:E185"/>
    <mergeCell ref="D184:E184"/>
    <mergeCell ref="D183:E183"/>
    <mergeCell ref="D182:E182"/>
    <mergeCell ref="D181:E181"/>
    <mergeCell ref="D180:E180"/>
    <mergeCell ref="D179:E179"/>
    <mergeCell ref="D178:E178"/>
    <mergeCell ref="D177:E177"/>
    <mergeCell ref="D176:E176"/>
    <mergeCell ref="D175:E175"/>
    <mergeCell ref="D174:E174"/>
    <mergeCell ref="D173:E173"/>
    <mergeCell ref="D172:E172"/>
    <mergeCell ref="D171:E171"/>
    <mergeCell ref="D170:E170"/>
    <mergeCell ref="D169:E169"/>
    <mergeCell ref="D168:E168"/>
    <mergeCell ref="D167:E167"/>
    <mergeCell ref="D166:E166"/>
    <mergeCell ref="D165:E165"/>
    <mergeCell ref="D164:E164"/>
    <mergeCell ref="D163:E163"/>
    <mergeCell ref="D162:E162"/>
    <mergeCell ref="D161:E161"/>
    <mergeCell ref="D160:E160"/>
    <mergeCell ref="D159:E159"/>
    <mergeCell ref="D158:E158"/>
    <mergeCell ref="D157:E157"/>
    <mergeCell ref="D156:E156"/>
    <mergeCell ref="D155:E155"/>
    <mergeCell ref="D154:E154"/>
    <mergeCell ref="D153:E153"/>
    <mergeCell ref="D152:E152"/>
    <mergeCell ref="D151:E151"/>
    <mergeCell ref="D150:E150"/>
    <mergeCell ref="D149:E149"/>
    <mergeCell ref="D148:E148"/>
    <mergeCell ref="D147:E147"/>
    <mergeCell ref="D146:E146"/>
    <mergeCell ref="D145:E145"/>
    <mergeCell ref="D144:E144"/>
    <mergeCell ref="D143:E143"/>
    <mergeCell ref="D142:E142"/>
    <mergeCell ref="D141:E141"/>
    <mergeCell ref="D140:E140"/>
    <mergeCell ref="D139:E139"/>
    <mergeCell ref="D138:E138"/>
    <mergeCell ref="D137:E137"/>
    <mergeCell ref="D136:E136"/>
    <mergeCell ref="D135:E135"/>
    <mergeCell ref="D134:E134"/>
    <mergeCell ref="D133:E133"/>
    <mergeCell ref="D132:E132"/>
    <mergeCell ref="D131:E131"/>
    <mergeCell ref="D130:E130"/>
    <mergeCell ref="D129:E129"/>
    <mergeCell ref="D128:E128"/>
    <mergeCell ref="D127:E127"/>
    <mergeCell ref="D126:E126"/>
    <mergeCell ref="D125:E125"/>
    <mergeCell ref="D124:E124"/>
    <mergeCell ref="D123:E123"/>
    <mergeCell ref="D122:E122"/>
    <mergeCell ref="D121:E121"/>
    <mergeCell ref="D120:E120"/>
    <mergeCell ref="D119:E119"/>
    <mergeCell ref="D118:E118"/>
    <mergeCell ref="D117:E117"/>
    <mergeCell ref="D116:E116"/>
    <mergeCell ref="D115:E115"/>
    <mergeCell ref="D114:E114"/>
    <mergeCell ref="D113:E113"/>
    <mergeCell ref="D112:E112"/>
    <mergeCell ref="D111:E111"/>
    <mergeCell ref="D110:E110"/>
    <mergeCell ref="D109:E109"/>
    <mergeCell ref="D108:E108"/>
    <mergeCell ref="D107:E107"/>
    <mergeCell ref="D106:E106"/>
    <mergeCell ref="D105:E105"/>
    <mergeCell ref="D104:E104"/>
    <mergeCell ref="D103:E103"/>
    <mergeCell ref="D102:E102"/>
    <mergeCell ref="D101:E101"/>
    <mergeCell ref="D100:E100"/>
    <mergeCell ref="D99:E99"/>
    <mergeCell ref="D98:E98"/>
    <mergeCell ref="D97:E97"/>
    <mergeCell ref="D96:E96"/>
    <mergeCell ref="D95:E95"/>
    <mergeCell ref="D94:E94"/>
    <mergeCell ref="D93:E93"/>
    <mergeCell ref="D92:E92"/>
    <mergeCell ref="D91:E91"/>
    <mergeCell ref="D90:E90"/>
    <mergeCell ref="D89:E89"/>
    <mergeCell ref="D88:E88"/>
    <mergeCell ref="D87:E87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75:E75"/>
    <mergeCell ref="D74:E74"/>
    <mergeCell ref="D73:E73"/>
    <mergeCell ref="D72:E72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62:E62"/>
    <mergeCell ref="D61:E61"/>
    <mergeCell ref="D60:E60"/>
    <mergeCell ref="D59:E59"/>
    <mergeCell ref="D58:E58"/>
    <mergeCell ref="D57:E57"/>
    <mergeCell ref="D56:E56"/>
    <mergeCell ref="D55:E55"/>
    <mergeCell ref="D54:E54"/>
    <mergeCell ref="D53:E53"/>
    <mergeCell ref="D52:E52"/>
    <mergeCell ref="D51:E51"/>
    <mergeCell ref="D50:E50"/>
    <mergeCell ref="D49:E49"/>
    <mergeCell ref="D48:E48"/>
    <mergeCell ref="D47:E47"/>
    <mergeCell ref="D46:E46"/>
    <mergeCell ref="D45:E45"/>
    <mergeCell ref="D44:E44"/>
    <mergeCell ref="D43:E43"/>
    <mergeCell ref="D42:E42"/>
    <mergeCell ref="D41:E41"/>
    <mergeCell ref="D40:E40"/>
    <mergeCell ref="D39:E39"/>
    <mergeCell ref="D38:E38"/>
    <mergeCell ref="D37:E37"/>
    <mergeCell ref="D36:E36"/>
    <mergeCell ref="D35:E35"/>
    <mergeCell ref="D34:E34"/>
    <mergeCell ref="D33:E33"/>
    <mergeCell ref="D32:E32"/>
    <mergeCell ref="D31:E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D6:E6"/>
    <mergeCell ref="D5:E5"/>
    <mergeCell ref="A2:C2"/>
    <mergeCell ref="D2:E2"/>
    <mergeCell ref="C3:C4"/>
    <mergeCell ref="D3:E4"/>
  </mergeCells>
  <pageMargins left="0.196850393700787" right="0.196850393700787" top="0.196850393700787" bottom="0.45657244094488197" header="0.196850393700787" footer="0.196850393700787"/>
  <pageSetup paperSize="8" scale="81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zoomScaleNormal="100" workbookViewId="0">
      <selection activeCell="H10" sqref="H10"/>
    </sheetView>
  </sheetViews>
  <sheetFormatPr defaultRowHeight="15" x14ac:dyDescent="0.25"/>
  <cols>
    <col min="1" max="1" width="31.140625" customWidth="1"/>
    <col min="2" max="2" width="19.28515625" customWidth="1"/>
    <col min="3" max="3" width="17" customWidth="1"/>
    <col min="4" max="4" width="15.42578125" customWidth="1"/>
  </cols>
  <sheetData>
    <row r="1" spans="1:4" ht="5.65" customHeight="1" x14ac:dyDescent="0.25"/>
    <row r="2" spans="1:4" x14ac:dyDescent="0.25">
      <c r="A2" s="57" t="s">
        <v>721</v>
      </c>
      <c r="B2" s="55"/>
      <c r="C2" s="55"/>
      <c r="D2" s="18"/>
    </row>
    <row r="3" spans="1:4" x14ac:dyDescent="0.25">
      <c r="A3" s="24" t="s">
        <v>0</v>
      </c>
      <c r="B3" s="39" t="s">
        <v>0</v>
      </c>
      <c r="C3" s="79" t="s">
        <v>781</v>
      </c>
      <c r="D3" s="79" t="s">
        <v>3</v>
      </c>
    </row>
    <row r="4" spans="1:4" ht="45" x14ac:dyDescent="0.25">
      <c r="A4" s="25" t="s">
        <v>4</v>
      </c>
      <c r="B4" s="40" t="s">
        <v>722</v>
      </c>
      <c r="C4" s="80"/>
      <c r="D4" s="80"/>
    </row>
    <row r="5" spans="1:4" x14ac:dyDescent="0.25">
      <c r="A5" s="42" t="s">
        <v>16</v>
      </c>
      <c r="B5" s="43">
        <v>2</v>
      </c>
      <c r="C5" s="44">
        <v>3</v>
      </c>
      <c r="D5" s="44">
        <v>4</v>
      </c>
    </row>
    <row r="6" spans="1:4" ht="21.75" x14ac:dyDescent="0.25">
      <c r="A6" s="3" t="s">
        <v>723</v>
      </c>
      <c r="B6" s="41" t="s">
        <v>29</v>
      </c>
      <c r="C6" s="21">
        <v>5937675.3200000003</v>
      </c>
      <c r="D6" s="21">
        <v>2858349.24</v>
      </c>
    </row>
    <row r="7" spans="1:4" ht="34.5" customHeight="1" x14ac:dyDescent="0.25">
      <c r="A7" s="3" t="s">
        <v>724</v>
      </c>
      <c r="B7" s="41" t="s">
        <v>29</v>
      </c>
      <c r="C7" s="22" t="s">
        <v>30</v>
      </c>
      <c r="D7" s="22" t="s">
        <v>30</v>
      </c>
    </row>
    <row r="8" spans="1:4" ht="27" customHeight="1" x14ac:dyDescent="0.25">
      <c r="A8" s="3" t="s">
        <v>725</v>
      </c>
      <c r="B8" s="41" t="s">
        <v>29</v>
      </c>
      <c r="C8" s="22" t="s">
        <v>30</v>
      </c>
      <c r="D8" s="22" t="s">
        <v>30</v>
      </c>
    </row>
    <row r="9" spans="1:4" ht="17.25" customHeight="1" x14ac:dyDescent="0.25">
      <c r="A9" s="3" t="s">
        <v>726</v>
      </c>
      <c r="B9" s="41" t="s">
        <v>727</v>
      </c>
      <c r="C9" s="21">
        <v>5937675.3200000003</v>
      </c>
      <c r="D9" s="21">
        <v>2858349.24</v>
      </c>
    </row>
    <row r="10" spans="1:4" ht="25.5" customHeight="1" x14ac:dyDescent="0.25">
      <c r="A10" s="3" t="s">
        <v>728</v>
      </c>
      <c r="B10" s="41" t="s">
        <v>729</v>
      </c>
      <c r="C10" s="21">
        <v>-483359613.83999997</v>
      </c>
      <c r="D10" s="21">
        <v>-109536844.02</v>
      </c>
    </row>
    <row r="11" spans="1:4" x14ac:dyDescent="0.25">
      <c r="A11" s="3" t="s">
        <v>730</v>
      </c>
      <c r="B11" s="41" t="s">
        <v>731</v>
      </c>
      <c r="C11" s="21">
        <v>-483359613.83999997</v>
      </c>
      <c r="D11" s="21">
        <v>-109536844.02</v>
      </c>
    </row>
    <row r="12" spans="1:4" ht="26.25" customHeight="1" x14ac:dyDescent="0.25">
      <c r="A12" s="3" t="s">
        <v>732</v>
      </c>
      <c r="B12" s="41" t="s">
        <v>733</v>
      </c>
      <c r="C12" s="22" t="s">
        <v>30</v>
      </c>
      <c r="D12" s="22" t="s">
        <v>30</v>
      </c>
    </row>
    <row r="13" spans="1:4" ht="27" customHeight="1" x14ac:dyDescent="0.25">
      <c r="A13" s="3" t="s">
        <v>734</v>
      </c>
      <c r="B13" s="41" t="s">
        <v>735</v>
      </c>
      <c r="C13" s="22" t="s">
        <v>30</v>
      </c>
      <c r="D13" s="22" t="s">
        <v>30</v>
      </c>
    </row>
    <row r="14" spans="1:4" ht="24.75" customHeight="1" x14ac:dyDescent="0.25">
      <c r="A14" s="3" t="s">
        <v>736</v>
      </c>
      <c r="B14" s="41" t="s">
        <v>737</v>
      </c>
      <c r="C14" s="22" t="s">
        <v>30</v>
      </c>
      <c r="D14" s="22" t="s">
        <v>30</v>
      </c>
    </row>
    <row r="15" spans="1:4" ht="36" customHeight="1" x14ac:dyDescent="0.25">
      <c r="A15" s="3" t="s">
        <v>738</v>
      </c>
      <c r="B15" s="41" t="s">
        <v>739</v>
      </c>
      <c r="C15" s="22" t="s">
        <v>30</v>
      </c>
      <c r="D15" s="22" t="s">
        <v>30</v>
      </c>
    </row>
    <row r="16" spans="1:4" ht="26.25" customHeight="1" x14ac:dyDescent="0.25">
      <c r="A16" s="3" t="s">
        <v>740</v>
      </c>
      <c r="B16" s="41" t="s">
        <v>741</v>
      </c>
      <c r="C16" s="21">
        <v>-483359613.83999997</v>
      </c>
      <c r="D16" s="21">
        <v>-109536844.02</v>
      </c>
    </row>
    <row r="17" spans="1:4" ht="26.25" customHeight="1" x14ac:dyDescent="0.25">
      <c r="A17" s="3" t="s">
        <v>742</v>
      </c>
      <c r="B17" s="41" t="s">
        <v>743</v>
      </c>
      <c r="C17" s="21">
        <v>-483359613.83999997</v>
      </c>
      <c r="D17" s="21">
        <v>-109536844.02</v>
      </c>
    </row>
    <row r="18" spans="1:4" ht="27" customHeight="1" x14ac:dyDescent="0.25">
      <c r="A18" s="3" t="s">
        <v>744</v>
      </c>
      <c r="B18" s="41" t="s">
        <v>745</v>
      </c>
      <c r="C18" s="22" t="s">
        <v>30</v>
      </c>
      <c r="D18" s="22" t="s">
        <v>30</v>
      </c>
    </row>
    <row r="19" spans="1:4" ht="24.75" customHeight="1" x14ac:dyDescent="0.25">
      <c r="A19" s="3" t="s">
        <v>746</v>
      </c>
      <c r="B19" s="41" t="s">
        <v>747</v>
      </c>
      <c r="C19" s="21">
        <v>-483359613.83999997</v>
      </c>
      <c r="D19" s="21">
        <v>-109536844.02</v>
      </c>
    </row>
    <row r="20" spans="1:4" ht="27.75" customHeight="1" x14ac:dyDescent="0.25">
      <c r="A20" s="3" t="s">
        <v>748</v>
      </c>
      <c r="B20" s="41" t="s">
        <v>749</v>
      </c>
      <c r="C20" s="22" t="s">
        <v>30</v>
      </c>
      <c r="D20" s="22" t="s">
        <v>30</v>
      </c>
    </row>
    <row r="21" spans="1:4" ht="24.75" customHeight="1" x14ac:dyDescent="0.25">
      <c r="A21" s="3" t="s">
        <v>750</v>
      </c>
      <c r="B21" s="41" t="s">
        <v>751</v>
      </c>
      <c r="C21" s="21">
        <v>489297289.16000003</v>
      </c>
      <c r="D21" s="21">
        <v>112395193.26000001</v>
      </c>
    </row>
    <row r="22" spans="1:4" x14ac:dyDescent="0.25">
      <c r="A22" s="3" t="s">
        <v>752</v>
      </c>
      <c r="B22" s="41" t="s">
        <v>753</v>
      </c>
      <c r="C22" s="21">
        <v>489297289.16000003</v>
      </c>
      <c r="D22" s="21">
        <v>112395193.26000001</v>
      </c>
    </row>
    <row r="23" spans="1:4" ht="25.5" customHeight="1" x14ac:dyDescent="0.25">
      <c r="A23" s="3" t="s">
        <v>754</v>
      </c>
      <c r="B23" s="41" t="s">
        <v>755</v>
      </c>
      <c r="C23" s="22" t="s">
        <v>30</v>
      </c>
      <c r="D23" s="22" t="s">
        <v>30</v>
      </c>
    </row>
    <row r="24" spans="1:4" ht="27" customHeight="1" x14ac:dyDescent="0.25">
      <c r="A24" s="3" t="s">
        <v>756</v>
      </c>
      <c r="B24" s="41" t="s">
        <v>757</v>
      </c>
      <c r="C24" s="22" t="s">
        <v>30</v>
      </c>
      <c r="D24" s="22" t="s">
        <v>30</v>
      </c>
    </row>
    <row r="25" spans="1:4" ht="30" customHeight="1" x14ac:dyDescent="0.25">
      <c r="A25" s="3" t="s">
        <v>758</v>
      </c>
      <c r="B25" s="41" t="s">
        <v>759</v>
      </c>
      <c r="C25" s="22" t="s">
        <v>30</v>
      </c>
      <c r="D25" s="22" t="s">
        <v>30</v>
      </c>
    </row>
    <row r="26" spans="1:4" ht="23.25" customHeight="1" x14ac:dyDescent="0.25">
      <c r="A26" s="3" t="s">
        <v>760</v>
      </c>
      <c r="B26" s="41" t="s">
        <v>761</v>
      </c>
      <c r="C26" s="21">
        <v>489297289.16000003</v>
      </c>
      <c r="D26" s="21">
        <v>112395193.26000001</v>
      </c>
    </row>
    <row r="27" spans="1:4" ht="26.25" customHeight="1" x14ac:dyDescent="0.25">
      <c r="A27" s="3" t="s">
        <v>762</v>
      </c>
      <c r="B27" s="41" t="s">
        <v>763</v>
      </c>
      <c r="C27" s="21">
        <v>489297289.16000003</v>
      </c>
      <c r="D27" s="21">
        <v>112395193.26000001</v>
      </c>
    </row>
    <row r="28" spans="1:4" ht="24" customHeight="1" x14ac:dyDescent="0.25">
      <c r="A28" s="3" t="s">
        <v>764</v>
      </c>
      <c r="B28" s="41" t="s">
        <v>765</v>
      </c>
      <c r="C28" s="22" t="s">
        <v>30</v>
      </c>
      <c r="D28" s="22" t="s">
        <v>30</v>
      </c>
    </row>
    <row r="29" spans="1:4" ht="25.5" customHeight="1" x14ac:dyDescent="0.25">
      <c r="A29" s="3" t="s">
        <v>766</v>
      </c>
      <c r="B29" s="41" t="s">
        <v>767</v>
      </c>
      <c r="C29" s="21">
        <v>489297289.16000003</v>
      </c>
      <c r="D29" s="21">
        <v>112395193.26000001</v>
      </c>
    </row>
    <row r="30" spans="1:4" ht="27.75" customHeight="1" x14ac:dyDescent="0.25">
      <c r="A30" s="3" t="s">
        <v>768</v>
      </c>
      <c r="B30" s="41" t="s">
        <v>769</v>
      </c>
      <c r="C30" s="22" t="s">
        <v>30</v>
      </c>
      <c r="D30" s="22" t="s">
        <v>30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57" t="s">
        <v>770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7.45" customHeight="1" x14ac:dyDescent="0.25">
      <c r="A3" s="6" t="s">
        <v>0</v>
      </c>
      <c r="B3" s="6" t="s">
        <v>0</v>
      </c>
      <c r="C3" s="81" t="s">
        <v>771</v>
      </c>
      <c r="D3" s="82"/>
      <c r="E3" s="82"/>
      <c r="F3" s="82"/>
      <c r="G3" s="82"/>
      <c r="H3" s="82"/>
      <c r="I3" s="82"/>
      <c r="J3" s="82"/>
      <c r="K3" s="83"/>
      <c r="L3" s="6" t="s">
        <v>0</v>
      </c>
    </row>
    <row r="4" spans="1:12" ht="78.75" x14ac:dyDescent="0.25">
      <c r="A4" s="7" t="s">
        <v>4</v>
      </c>
      <c r="B4" s="7" t="s">
        <v>5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9" t="s">
        <v>772</v>
      </c>
    </row>
    <row r="5" spans="1:12" x14ac:dyDescent="0.25">
      <c r="A5" s="2" t="s">
        <v>16</v>
      </c>
      <c r="B5" s="2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2" t="s">
        <v>27</v>
      </c>
    </row>
    <row r="6" spans="1:12" x14ac:dyDescent="0.25">
      <c r="A6" s="10" t="s">
        <v>773</v>
      </c>
      <c r="B6" s="11">
        <v>900</v>
      </c>
      <c r="C6" s="12" t="s">
        <v>30</v>
      </c>
      <c r="D6" s="12" t="s">
        <v>30</v>
      </c>
      <c r="E6" s="12" t="s">
        <v>30</v>
      </c>
      <c r="F6" s="12" t="s">
        <v>30</v>
      </c>
      <c r="G6" s="12" t="s">
        <v>30</v>
      </c>
      <c r="H6" s="13">
        <v>4319115.03</v>
      </c>
      <c r="I6" s="12" t="s">
        <v>30</v>
      </c>
      <c r="J6" s="13">
        <v>16399414.01</v>
      </c>
      <c r="K6" s="12" t="s">
        <v>30</v>
      </c>
      <c r="L6" s="13">
        <v>20718529.039999999</v>
      </c>
    </row>
    <row r="7" spans="1:12" x14ac:dyDescent="0.25">
      <c r="A7" s="10" t="s">
        <v>774</v>
      </c>
      <c r="B7" s="11">
        <v>960</v>
      </c>
      <c r="C7" s="12" t="s">
        <v>30</v>
      </c>
      <c r="D7" s="12" t="s">
        <v>30</v>
      </c>
      <c r="E7" s="12" t="s">
        <v>30</v>
      </c>
      <c r="F7" s="12" t="s">
        <v>30</v>
      </c>
      <c r="G7" s="12" t="s">
        <v>30</v>
      </c>
      <c r="H7" s="12" t="s">
        <v>30</v>
      </c>
      <c r="I7" s="12" t="s">
        <v>30</v>
      </c>
      <c r="J7" s="13">
        <v>16399414.01</v>
      </c>
      <c r="K7" s="12" t="s">
        <v>30</v>
      </c>
      <c r="L7" s="13">
        <v>16399414.01</v>
      </c>
    </row>
    <row r="8" spans="1:12" x14ac:dyDescent="0.25">
      <c r="A8" s="14" t="s">
        <v>413</v>
      </c>
      <c r="B8" s="15">
        <v>962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3">
        <v>213425.01</v>
      </c>
      <c r="K8" s="12" t="s">
        <v>30</v>
      </c>
      <c r="L8" s="13">
        <v>213425.01</v>
      </c>
    </row>
    <row r="9" spans="1:12" x14ac:dyDescent="0.25">
      <c r="A9" s="14" t="s">
        <v>710</v>
      </c>
      <c r="B9" s="15">
        <v>963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3">
        <v>8469387</v>
      </c>
      <c r="K9" s="12" t="s">
        <v>30</v>
      </c>
      <c r="L9" s="13">
        <v>8469387</v>
      </c>
    </row>
    <row r="10" spans="1:12" x14ac:dyDescent="0.25">
      <c r="A10" s="14" t="s">
        <v>281</v>
      </c>
      <c r="B10" s="15">
        <v>964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3">
        <v>7716602</v>
      </c>
      <c r="K10" s="12" t="s">
        <v>30</v>
      </c>
      <c r="L10" s="13">
        <v>7716602</v>
      </c>
    </row>
    <row r="11" spans="1:12" x14ac:dyDescent="0.25">
      <c r="A11" s="10" t="s">
        <v>775</v>
      </c>
      <c r="B11" s="11">
        <v>980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3">
        <v>4319115.03</v>
      </c>
      <c r="I11" s="12" t="s">
        <v>30</v>
      </c>
      <c r="J11" s="12" t="s">
        <v>30</v>
      </c>
      <c r="K11" s="12" t="s">
        <v>30</v>
      </c>
      <c r="L11" s="13">
        <v>4319115.03</v>
      </c>
    </row>
    <row r="12" spans="1:12" x14ac:dyDescent="0.25">
      <c r="A12" s="14" t="s">
        <v>281</v>
      </c>
      <c r="B12" s="15">
        <v>984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3">
        <v>4318108</v>
      </c>
      <c r="I12" s="12" t="s">
        <v>30</v>
      </c>
      <c r="J12" s="12" t="s">
        <v>30</v>
      </c>
      <c r="K12" s="12" t="s">
        <v>30</v>
      </c>
      <c r="L12" s="13">
        <v>4318108</v>
      </c>
    </row>
    <row r="13" spans="1:12" ht="23.25" x14ac:dyDescent="0.25">
      <c r="A13" s="14" t="s">
        <v>776</v>
      </c>
      <c r="B13" s="15">
        <v>986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  <c r="H13" s="13">
        <v>1007.03</v>
      </c>
      <c r="I13" s="12" t="s">
        <v>30</v>
      </c>
      <c r="J13" s="12" t="s">
        <v>30</v>
      </c>
      <c r="K13" s="12" t="s">
        <v>30</v>
      </c>
      <c r="L13" s="13">
        <v>1007.03</v>
      </c>
    </row>
    <row r="14" spans="1:12" ht="0" hidden="1" customHeight="1" x14ac:dyDescent="0.25"/>
    <row r="15" spans="1:12" ht="5.65" customHeight="1" x14ac:dyDescent="0.25"/>
    <row r="16" spans="1:12" x14ac:dyDescent="0.25">
      <c r="A16" s="16"/>
      <c r="B16" s="84" t="s">
        <v>0</v>
      </c>
      <c r="C16" s="85"/>
      <c r="D16" s="85"/>
      <c r="E16" s="16" t="s">
        <v>0</v>
      </c>
      <c r="F16" s="86"/>
      <c r="G16" s="85"/>
      <c r="H16" s="85"/>
    </row>
    <row r="17" spans="1:8" ht="13.15" customHeight="1" x14ac:dyDescent="0.25">
      <c r="A17" s="16" t="s">
        <v>0</v>
      </c>
      <c r="B17" s="87" t="s">
        <v>777</v>
      </c>
      <c r="C17" s="55"/>
      <c r="D17" s="55"/>
      <c r="E17" s="16" t="s">
        <v>0</v>
      </c>
      <c r="F17" s="88" t="s">
        <v>778</v>
      </c>
      <c r="G17" s="55"/>
      <c r="H17" s="55"/>
    </row>
    <row r="18" spans="1:8" x14ac:dyDescent="0.25">
      <c r="A18" s="16"/>
      <c r="B18" s="84" t="s">
        <v>0</v>
      </c>
      <c r="C18" s="85"/>
      <c r="D18" s="85"/>
      <c r="E18" s="16" t="s">
        <v>0</v>
      </c>
      <c r="F18" s="86"/>
      <c r="G18" s="85"/>
      <c r="H18" s="85"/>
    </row>
    <row r="19" spans="1:8" ht="13.15" customHeight="1" x14ac:dyDescent="0.25">
      <c r="A19" s="16" t="s">
        <v>0</v>
      </c>
      <c r="B19" s="87" t="s">
        <v>777</v>
      </c>
      <c r="C19" s="55"/>
      <c r="D19" s="55"/>
      <c r="E19" s="16" t="s">
        <v>0</v>
      </c>
      <c r="F19" s="88" t="s">
        <v>778</v>
      </c>
      <c r="G19" s="55"/>
      <c r="H19" s="55"/>
    </row>
    <row r="20" spans="1:8" x14ac:dyDescent="0.25">
      <c r="A20" s="16" t="s">
        <v>779</v>
      </c>
      <c r="B20" s="87" t="s">
        <v>0</v>
      </c>
      <c r="C20" s="55"/>
      <c r="D20" s="55"/>
      <c r="E20" s="16" t="s">
        <v>0</v>
      </c>
      <c r="F20" s="88" t="s">
        <v>0</v>
      </c>
      <c r="G20" s="55"/>
      <c r="H20" s="55"/>
    </row>
  </sheetData>
  <mergeCells count="12">
    <mergeCell ref="B18:D18"/>
    <mergeCell ref="F18:H18"/>
    <mergeCell ref="B19:D19"/>
    <mergeCell ref="F19:H19"/>
    <mergeCell ref="B20:D20"/>
    <mergeCell ref="F20:H20"/>
    <mergeCell ref="A2:L2"/>
    <mergeCell ref="C3:K3"/>
    <mergeCell ref="B16:D16"/>
    <mergeCell ref="F16:H16"/>
    <mergeCell ref="B17:D17"/>
    <mergeCell ref="F17:H1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10.7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Sidorova</dc:creator>
  <cp:lastModifiedBy>Сидорова</cp:lastModifiedBy>
  <dcterms:created xsi:type="dcterms:W3CDTF">2019-04-17T08:25:03Z</dcterms:created>
  <dcterms:modified xsi:type="dcterms:W3CDTF">2019-04-17T09:50:30Z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